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/>
  <bookViews>
    <workbookView xWindow="-108" yWindow="-108" windowWidth="19416" windowHeight="10416"/>
  </bookViews>
  <sheets>
    <sheet name="葷食(國中) " sheetId="1" r:id="rId1"/>
    <sheet name="素食(國中)" sheetId="2" r:id="rId2"/>
  </sheets>
  <definedNames>
    <definedName name="_xlnm.Print_Area" localSheetId="1">'素食(國中)'!$A$1:$Q$29</definedName>
    <definedName name="_xlnm.Print_Area" localSheetId="0">'葷食(國中) '!$A$1:$P$30</definedName>
  </definedNames>
  <calcPr calcId="145621"/>
  <fileRecoveryPr repairLoad="1"/>
</workbook>
</file>

<file path=xl/calcChain.xml><?xml version="1.0" encoding="utf-8"?>
<calcChain xmlns="http://schemas.openxmlformats.org/spreadsheetml/2006/main">
  <c r="J14" i="2" l="1"/>
  <c r="J13" i="2"/>
  <c r="J12" i="2"/>
  <c r="J11" i="2"/>
  <c r="J10" i="2"/>
  <c r="J9" i="2"/>
  <c r="J8" i="2"/>
  <c r="J7" i="2"/>
  <c r="J6" i="2"/>
  <c r="J5" i="2"/>
  <c r="J4" i="2"/>
  <c r="J3" i="2"/>
  <c r="J2" i="2"/>
  <c r="I14" i="1"/>
  <c r="I13" i="1"/>
  <c r="I12" i="1"/>
  <c r="I11" i="1"/>
  <c r="I10" i="1"/>
  <c r="I9" i="1"/>
  <c r="I8" i="1"/>
  <c r="I7" i="1"/>
  <c r="I6" i="1"/>
  <c r="I5" i="1"/>
  <c r="I4" i="1"/>
  <c r="I3" i="1"/>
  <c r="I2" i="1"/>
</calcChain>
</file>

<file path=xl/sharedStrings.xml><?xml version="1.0" encoding="utf-8"?>
<sst xmlns="http://schemas.openxmlformats.org/spreadsheetml/2006/main" count="229" uniqueCount="110">
  <si>
    <t>日期</t>
    <phoneticPr fontId="4" type="noConversion"/>
  </si>
  <si>
    <t>星期</t>
    <phoneticPr fontId="4" type="noConversion"/>
  </si>
  <si>
    <t>主食</t>
    <phoneticPr fontId="4" type="noConversion"/>
  </si>
  <si>
    <t>副食</t>
    <phoneticPr fontId="4" type="noConversion"/>
  </si>
  <si>
    <t>湯</t>
    <phoneticPr fontId="4" type="noConversion"/>
  </si>
  <si>
    <t xml:space="preserve"> 水果/乳品</t>
    <phoneticPr fontId="4" type="noConversion"/>
  </si>
  <si>
    <t>熱量
(大卡)</t>
    <phoneticPr fontId="4" type="noConversion"/>
  </si>
  <si>
    <t>全穀    雜糧類
(份)</t>
    <phoneticPr fontId="4" type="noConversion"/>
  </si>
  <si>
    <t>豆魚   蛋肉類
(份)</t>
    <phoneticPr fontId="4" type="noConversion"/>
  </si>
  <si>
    <t>蔬菜類
(份)</t>
    <phoneticPr fontId="4" type="noConversion"/>
  </si>
  <si>
    <t>油脂類
(份)</t>
    <phoneticPr fontId="4" type="noConversion"/>
  </si>
  <si>
    <t>水果類
(份)</t>
    <phoneticPr fontId="4" type="noConversion"/>
  </si>
  <si>
    <t>乳品類
(份)</t>
    <phoneticPr fontId="4" type="noConversion"/>
  </si>
  <si>
    <t>鈣    含量
(mg)</t>
    <phoneticPr fontId="4" type="noConversion"/>
  </si>
  <si>
    <t>一</t>
  </si>
  <si>
    <t>白飯</t>
  </si>
  <si>
    <t>薑汁燒肉</t>
  </si>
  <si>
    <t>螞蟻上樹</t>
  </si>
  <si>
    <t>青菜</t>
    <phoneticPr fontId="4" type="noConversion"/>
  </si>
  <si>
    <t>美味鮮菇湯</t>
  </si>
  <si>
    <t>二</t>
  </si>
  <si>
    <t>蒲燒鯛</t>
  </si>
  <si>
    <t>魚香肉絲</t>
  </si>
  <si>
    <t>蘿蔔油豆腐湯</t>
  </si>
  <si>
    <t>三</t>
  </si>
  <si>
    <t>特餐</t>
  </si>
  <si>
    <t>干丁炸醬麵</t>
  </si>
  <si>
    <t>貴妃雞翅</t>
  </si>
  <si>
    <t>酸辣湯</t>
  </si>
  <si>
    <t>四</t>
  </si>
  <si>
    <t>炸豬排</t>
  </si>
  <si>
    <t>珍菇花椰菜</t>
  </si>
  <si>
    <t>日式蛋花湯</t>
  </si>
  <si>
    <t>五</t>
  </si>
  <si>
    <t>紅燒豆包</t>
  </si>
  <si>
    <t>茶葉蛋</t>
  </si>
  <si>
    <t>彩繪大黃瓜</t>
  </si>
  <si>
    <t>椰香芋頭西米露</t>
  </si>
  <si>
    <t>家鄉肉燥</t>
  </si>
  <si>
    <t>洋蔥蝦仁炒蛋</t>
  </si>
  <si>
    <t>金茸肉絲湯</t>
  </si>
  <si>
    <t>豉汁蒸魚</t>
  </si>
  <si>
    <t>綜合滷味</t>
  </si>
  <si>
    <t>赤肉湯</t>
  </si>
  <si>
    <t>古早味炒米粉</t>
  </si>
  <si>
    <t>筍干扣肉</t>
  </si>
  <si>
    <t>冬瓜魚丸湯</t>
    <phoneticPr fontId="4" type="noConversion"/>
  </si>
  <si>
    <t>鹽酥雞</t>
  </si>
  <si>
    <t>銀芽水蓮炒肉絲</t>
  </si>
  <si>
    <t>玉米濃湯</t>
  </si>
  <si>
    <t>麻婆豆腐</t>
  </si>
  <si>
    <t>雙色炒蛋</t>
  </si>
  <si>
    <t>五寶鮮蔬</t>
    <phoneticPr fontId="4" type="noConversion"/>
  </si>
  <si>
    <t>紅豆地瓜圓湯</t>
  </si>
  <si>
    <t>胡瓜黑輪</t>
  </si>
  <si>
    <t>玉米大骨湯</t>
  </si>
  <si>
    <t>宮保雞丁</t>
  </si>
  <si>
    <t>洋芋肉末</t>
  </si>
  <si>
    <t>結頭菜排骨湯</t>
  </si>
  <si>
    <t>肉羹飯</t>
  </si>
  <si>
    <t>滷三寶</t>
  </si>
  <si>
    <t>青菜</t>
  </si>
  <si>
    <t>蘿蔔糕</t>
  </si>
  <si>
    <t>1/21寒假開始</t>
    <phoneticPr fontId="4" type="noConversion"/>
  </si>
  <si>
    <t>台灣在地好食材教室—介紹『高雄』特色食材</t>
    <phoneticPr fontId="4" type="noConversion"/>
  </si>
  <si>
    <t>美濃六堆客家美食-粄條</t>
    <phoneticPr fontId="4" type="noConversion"/>
  </si>
  <si>
    <t>被譽為芋頭中的極品-甲仙芋頭</t>
    <phoneticPr fontId="4" type="noConversion"/>
  </si>
  <si>
    <t>素食者優良的植物蛋白來源-毛豆</t>
    <phoneticPr fontId="4" type="noConversion"/>
  </si>
  <si>
    <t>美濃野蓮-水蓮</t>
    <phoneticPr fontId="4" type="noConversion"/>
  </si>
  <si>
    <r>
      <rPr>
        <sz val="30"/>
        <color rgb="FF000000"/>
        <rFont val="新細明體"/>
        <family val="1"/>
        <charset val="136"/>
      </rPr>
      <t>･</t>
    </r>
    <r>
      <rPr>
        <b/>
        <sz val="26"/>
        <color rgb="FF000000"/>
        <rFont val="標楷體"/>
        <family val="4"/>
        <charset val="136"/>
      </rPr>
      <t>來源：</t>
    </r>
    <r>
      <rPr>
        <sz val="26"/>
        <color rgb="FF000000"/>
        <rFont val="標楷體"/>
        <family val="4"/>
        <charset val="136"/>
      </rPr>
      <t>又稱「面帕粄」，為客家語手帕之意，因初製品自蒸籠內取出，形狀方正似手巾故得名。</t>
    </r>
    <r>
      <rPr>
        <sz val="36"/>
        <color rgb="FF000000"/>
        <rFont val="標楷體"/>
        <family val="4"/>
        <charset val="136"/>
      </rPr>
      <t xml:space="preserve">
</t>
    </r>
    <r>
      <rPr>
        <sz val="36"/>
        <color rgb="FF000000"/>
        <rFont val="新細明體"/>
        <family val="1"/>
        <charset val="136"/>
      </rPr>
      <t>･</t>
    </r>
    <r>
      <rPr>
        <b/>
        <sz val="26"/>
        <color rgb="FF000000"/>
        <rFont val="標楷體"/>
        <family val="4"/>
        <charset val="136"/>
      </rPr>
      <t>作法：</t>
    </r>
    <r>
      <rPr>
        <sz val="26"/>
        <color rgb="FF000000"/>
        <rFont val="標楷體"/>
        <family val="4"/>
        <charset val="136"/>
      </rPr>
      <t>選擇在來米品種，製成米漿，於平底鍋皿鋪放，並置於蒸籠內蒸熟，成米副食品。</t>
    </r>
    <phoneticPr fontId="4" type="noConversion"/>
  </si>
  <si>
    <r>
      <t>･產季：</t>
    </r>
    <r>
      <rPr>
        <sz val="26"/>
        <rFont val="標楷體"/>
        <family val="4"/>
        <charset val="136"/>
      </rPr>
      <t xml:space="preserve">中秋後為盛產期，一年一收。
</t>
    </r>
    <r>
      <rPr>
        <b/>
        <sz val="26"/>
        <rFont val="標楷體"/>
        <family val="4"/>
        <charset val="136"/>
      </rPr>
      <t>･口感：</t>
    </r>
    <r>
      <rPr>
        <sz val="26"/>
        <rFont val="標楷體"/>
        <family val="4"/>
        <charset val="136"/>
      </rPr>
      <t>質地格外綿密軟</t>
    </r>
    <r>
      <rPr>
        <sz val="26"/>
        <rFont val="Times New Roman"/>
        <family val="1"/>
      </rPr>
      <t>Q</t>
    </r>
    <r>
      <rPr>
        <sz val="26"/>
        <rFont val="標楷體"/>
        <family val="4"/>
        <charset val="136"/>
      </rPr>
      <t>，口感特別鬆軟可口、芳香濃郁。
･</t>
    </r>
    <r>
      <rPr>
        <b/>
        <sz val="26"/>
        <rFont val="標楷體"/>
        <family val="4"/>
        <charset val="136"/>
      </rPr>
      <t>營養價值</t>
    </r>
    <r>
      <rPr>
        <sz val="26"/>
        <rFont val="標楷體"/>
        <family val="4"/>
        <charset val="136"/>
      </rPr>
      <t>：可當主食，富含澱粉、膳食纖維、鉀，維生素</t>
    </r>
    <r>
      <rPr>
        <sz val="26"/>
        <rFont val="Times New Roman"/>
        <family val="1"/>
      </rPr>
      <t>A</t>
    </r>
    <r>
      <rPr>
        <sz val="26"/>
        <rFont val="標楷體"/>
        <family val="4"/>
        <charset val="136"/>
      </rPr>
      <t>及</t>
    </r>
    <r>
      <rPr>
        <sz val="26"/>
        <rFont val="Times New Roman"/>
        <family val="1"/>
      </rPr>
      <t>B</t>
    </r>
    <r>
      <rPr>
        <sz val="26"/>
        <rFont val="標楷體"/>
        <family val="4"/>
        <charset val="136"/>
      </rPr>
      <t xml:space="preserve">群等營養素。
</t>
    </r>
    <r>
      <rPr>
        <b/>
        <sz val="26"/>
        <rFont val="標楷體"/>
        <family val="4"/>
        <charset val="136"/>
      </rPr>
      <t>･保健功效：</t>
    </r>
    <r>
      <rPr>
        <sz val="26"/>
        <rFont val="標楷體"/>
        <family val="4"/>
        <charset val="136"/>
      </rPr>
      <t>提升免疫力、降血壓、促腸道蠕動及具利尿作用。</t>
    </r>
    <phoneticPr fontId="4" type="noConversion"/>
  </si>
  <si>
    <r>
      <rPr>
        <b/>
        <sz val="26"/>
        <rFont val="標楷體"/>
        <family val="4"/>
        <charset val="136"/>
      </rPr>
      <t>･名稱由來：</t>
    </r>
    <r>
      <rPr>
        <sz val="26"/>
        <rFont val="標楷體"/>
        <family val="4"/>
        <charset val="136"/>
      </rPr>
      <t>當全株達飽滿時，此時豆莢呈綠色帶有</t>
    </r>
    <r>
      <rPr>
        <u/>
        <sz val="26"/>
        <rFont val="標楷體"/>
        <family val="4"/>
        <charset val="136"/>
      </rPr>
      <t>茸毛</t>
    </r>
    <r>
      <rPr>
        <sz val="26"/>
        <rFont val="標楷體"/>
        <family val="4"/>
        <charset val="136"/>
      </rPr>
      <t>，故名為「毛豆」。
･</t>
    </r>
    <r>
      <rPr>
        <b/>
        <sz val="26"/>
        <rFont val="標楷體"/>
        <family val="4"/>
        <charset val="136"/>
      </rPr>
      <t>營養價值：</t>
    </r>
    <r>
      <rPr>
        <sz val="26"/>
        <rFont val="標楷體"/>
        <family val="4"/>
        <charset val="136"/>
      </rPr>
      <t>又稱植物蛋白質，膳食纖維、卵磷脂、大豆異黃酮、維生素</t>
    </r>
    <r>
      <rPr>
        <sz val="26"/>
        <rFont val="Times New Roman"/>
        <family val="1"/>
      </rPr>
      <t>B</t>
    </r>
    <r>
      <rPr>
        <sz val="26"/>
        <rFont val="標楷體"/>
        <family val="4"/>
        <charset val="136"/>
      </rPr>
      <t>等營養素。</t>
    </r>
    <r>
      <rPr>
        <sz val="26"/>
        <rFont val="標楷體"/>
        <family val="1"/>
        <charset val="136"/>
      </rPr>
      <t xml:space="preserve">
</t>
    </r>
    <r>
      <rPr>
        <b/>
        <sz val="26"/>
        <rFont val="標楷體"/>
        <family val="4"/>
        <charset val="136"/>
      </rPr>
      <t>･保健功效：</t>
    </r>
    <r>
      <rPr>
        <sz val="26"/>
        <rFont val="標楷體"/>
        <family val="4"/>
        <charset val="136"/>
      </rPr>
      <t>具降低血壓和膽固醇，大腦發育、天然植物雌性激素及有對大腦發育不可缺少的營養成分之一。</t>
    </r>
    <r>
      <rPr>
        <b/>
        <sz val="26"/>
        <rFont val="標楷體"/>
        <family val="4"/>
        <charset val="136"/>
      </rPr>
      <t xml:space="preserve">
</t>
    </r>
    <r>
      <rPr>
        <sz val="26"/>
        <rFont val="標楷體"/>
        <family val="4"/>
        <charset val="136"/>
      </rPr>
      <t xml:space="preserve">
</t>
    </r>
    <phoneticPr fontId="4" type="noConversion"/>
  </si>
  <si>
    <r>
      <t>･名稱由來：</t>
    </r>
    <r>
      <rPr>
        <sz val="26"/>
        <rFont val="標楷體"/>
        <family val="4"/>
        <charset val="136"/>
      </rPr>
      <t>生長於乾淨無汙染的水塘，為浮葉植物，葉片及花像迷你型蓮花，故稱為「水蓮」。</t>
    </r>
    <r>
      <rPr>
        <b/>
        <sz val="26"/>
        <rFont val="標楷體"/>
        <family val="4"/>
        <charset val="136"/>
      </rPr>
      <t xml:space="preserve">
･營養價值：</t>
    </r>
    <r>
      <rPr>
        <sz val="26"/>
        <rFont val="標楷體"/>
        <family val="4"/>
        <charset val="136"/>
      </rPr>
      <t xml:space="preserve">富含膳食纖維、鉀、鈣、鎂、鐵等營養素。
</t>
    </r>
    <r>
      <rPr>
        <b/>
        <sz val="26"/>
        <rFont val="標楷體"/>
        <family val="4"/>
        <charset val="136"/>
      </rPr>
      <t>･保健功效：</t>
    </r>
    <r>
      <rPr>
        <sz val="26"/>
        <rFont val="標楷體"/>
        <family val="4"/>
        <charset val="136"/>
      </rPr>
      <t>低熱量高纖維，有助於排便及調節身體電解質平衡。</t>
    </r>
    <r>
      <rPr>
        <b/>
        <sz val="26"/>
        <rFont val="標楷體"/>
        <family val="4"/>
        <charset val="136"/>
      </rPr>
      <t xml:space="preserve">
</t>
    </r>
    <phoneticPr fontId="4" type="noConversion"/>
  </si>
  <si>
    <t>資料來源：維基百科-粄條</t>
    <phoneticPr fontId="4" type="noConversion"/>
  </si>
  <si>
    <t>資料來源：健康2.0-芋頭</t>
    <phoneticPr fontId="4" type="noConversion"/>
  </si>
  <si>
    <t>資料來源：康健-吃對營養-毛豆</t>
    <phoneticPr fontId="4" type="noConversion"/>
  </si>
  <si>
    <t>資料來源：康健-吃對營養-水蓮</t>
    <phoneticPr fontId="4" type="noConversion"/>
  </si>
  <si>
    <t>椒鹽豆腸</t>
  </si>
  <si>
    <t>時蔬</t>
  </si>
  <si>
    <t>京醬豆干</t>
  </si>
  <si>
    <t>豆薯炒蛋</t>
  </si>
  <si>
    <t>滷蘭花干</t>
  </si>
  <si>
    <t>煙燻素茶鵝</t>
  </si>
  <si>
    <t>彩繪凍豆腐</t>
  </si>
  <si>
    <t>玉米蛋花湯</t>
    <phoneticPr fontId="4" type="noConversion"/>
  </si>
  <si>
    <t>毛豆雙丁</t>
  </si>
  <si>
    <t>蠔油百頁</t>
  </si>
  <si>
    <t>金茸蛋花湯</t>
    <phoneticPr fontId="4" type="noConversion"/>
  </si>
  <si>
    <t>西湖素魚</t>
    <phoneticPr fontId="4" type="noConversion"/>
  </si>
  <si>
    <t>青菜蔬菜丸湯</t>
  </si>
  <si>
    <t>筍燒油豆腐</t>
  </si>
  <si>
    <t>薑絲冬瓜湯</t>
    <phoneticPr fontId="4" type="noConversion"/>
  </si>
  <si>
    <t>彩椒烤麩</t>
  </si>
  <si>
    <t>銀芽水蓮炒干絲</t>
    <phoneticPr fontId="4" type="noConversion"/>
  </si>
  <si>
    <t>雙色炒蛋</t>
    <phoneticPr fontId="4" type="noConversion"/>
  </si>
  <si>
    <t>紅豆地瓜圓湯</t>
    <phoneticPr fontId="4" type="noConversion"/>
  </si>
  <si>
    <t>香菇麵筋</t>
    <phoneticPr fontId="4" type="noConversion"/>
  </si>
  <si>
    <t>胡瓜素肚</t>
  </si>
  <si>
    <t>玉米節湯</t>
    <phoneticPr fontId="4" type="noConversion"/>
  </si>
  <si>
    <t>宮保吉利球</t>
    <phoneticPr fontId="4" type="noConversion"/>
  </si>
  <si>
    <t>黃金瓜薯</t>
    <phoneticPr fontId="4" type="noConversion"/>
  </si>
  <si>
    <t>結頭菜湯</t>
    <phoneticPr fontId="4" type="noConversion"/>
  </si>
  <si>
    <t>素羊肉羹飯</t>
  </si>
  <si>
    <t>～營養小知識～</t>
    <phoneticPr fontId="4" type="noConversion"/>
  </si>
  <si>
    <t>鮮奶</t>
  </si>
  <si>
    <t>水果</t>
  </si>
  <si>
    <t>水果</t>
    <phoneticPr fontId="3" type="noConversion"/>
  </si>
  <si>
    <t>洋蔥肉片</t>
    <phoneticPr fontId="3" type="noConversion"/>
  </si>
  <si>
    <t>青菜/水果</t>
    <phoneticPr fontId="4" type="noConversion"/>
  </si>
  <si>
    <t>青菜/鮮奶</t>
    <phoneticPr fontId="4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</si>
</sst>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76" formatCode="m/d;@"/>
    <numFmt numFmtId="177" formatCode="0_ "/>
    <numFmt numFmtId="178" formatCode="0.0_ "/>
  </numFmts>
  <fonts count="27">
    <font>
      <sz val="12"/>
      <color indexed="8"/>
      <name val="新細明體"/>
      <family val="1"/>
      <charset val="136"/>
    </font>
    <font>
      <sz val="12"/>
      <name val="新細明體"/>
      <family val="1"/>
      <charset val="136"/>
    </font>
    <font>
      <sz val="36"/>
      <name val="標楷體"/>
      <family val="4"/>
      <charset val="136"/>
    </font>
    <font>
      <sz val="9"/>
      <name val="新細明體"/>
      <family val="2"/>
      <charset val="136"/>
      <scheme val="minor"/>
    </font>
    <font>
      <sz val="9"/>
      <name val="新細明體"/>
      <family val="1"/>
      <charset val="136"/>
    </font>
    <font>
      <sz val="28"/>
      <name val="標楷體"/>
      <family val="4"/>
      <charset val="136"/>
    </font>
    <font>
      <sz val="32"/>
      <name val="Times New Roman"/>
      <family val="1"/>
    </font>
    <font>
      <sz val="32"/>
      <name val="標楷體"/>
      <family val="4"/>
      <charset val="136"/>
    </font>
    <font>
      <sz val="28"/>
      <color indexed="8"/>
      <name val="標楷體"/>
      <family val="4"/>
      <charset val="136"/>
    </font>
    <font>
      <b/>
      <sz val="32"/>
      <name val="標楷體"/>
      <family val="4"/>
      <charset val="136"/>
    </font>
    <font>
      <b/>
      <sz val="28"/>
      <name val="標楷體"/>
      <family val="4"/>
      <charset val="136"/>
    </font>
    <font>
      <b/>
      <sz val="28"/>
      <color indexed="8"/>
      <name val="新細明體"/>
      <family val="1"/>
      <charset val="136"/>
    </font>
    <font>
      <b/>
      <sz val="28"/>
      <color indexed="8"/>
      <name val="標楷體"/>
      <family val="4"/>
      <charset val="136"/>
    </font>
    <font>
      <b/>
      <sz val="12"/>
      <color indexed="8"/>
      <name val="新細明體"/>
      <family val="1"/>
      <charset val="136"/>
    </font>
    <font>
      <sz val="36"/>
      <color rgb="FF000000"/>
      <name val="標楷體"/>
      <family val="1"/>
      <charset val="136"/>
    </font>
    <font>
      <sz val="30"/>
      <color rgb="FF000000"/>
      <name val="新細明體"/>
      <family val="1"/>
      <charset val="136"/>
    </font>
    <font>
      <b/>
      <sz val="26"/>
      <color rgb="FF000000"/>
      <name val="標楷體"/>
      <family val="4"/>
      <charset val="136"/>
    </font>
    <font>
      <sz val="26"/>
      <color rgb="FF000000"/>
      <name val="標楷體"/>
      <family val="4"/>
      <charset val="136"/>
    </font>
    <font>
      <sz val="36"/>
      <color rgb="FF000000"/>
      <name val="標楷體"/>
      <family val="4"/>
      <charset val="136"/>
    </font>
    <font>
      <sz val="36"/>
      <color rgb="FF000000"/>
      <name val="新細明體"/>
      <family val="1"/>
      <charset val="136"/>
    </font>
    <font>
      <b/>
      <sz val="26"/>
      <name val="標楷體"/>
      <family val="4"/>
      <charset val="136"/>
    </font>
    <font>
      <sz val="26"/>
      <name val="標楷體"/>
      <family val="4"/>
      <charset val="136"/>
    </font>
    <font>
      <sz val="26"/>
      <name val="Times New Roman"/>
      <family val="1"/>
    </font>
    <font>
      <u/>
      <sz val="26"/>
      <name val="標楷體"/>
      <family val="4"/>
      <charset val="136"/>
    </font>
    <font>
      <sz val="26"/>
      <name val="標楷體"/>
      <family val="1"/>
      <charset val="136"/>
    </font>
    <font>
      <sz val="26"/>
      <color indexed="8"/>
      <name val="新細明體"/>
      <family val="1"/>
      <charset val="136"/>
    </font>
    <font>
      <sz val="32"/>
      <name val="新細明體"/>
      <family val="1"/>
      <charset val="136"/>
    </font>
  </fonts>
  <fills count="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AC090"/>
        <bgColor indexed="64"/>
      </patternFill>
    </fill>
    <fill>
      <patternFill patternType="solid">
        <fgColor theme="8" tint="0.59999389629810485"/>
        <bgColor indexed="64"/>
      </patternFill>
    </fill>
  </fills>
  <borders count="33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4">
    <xf numFmtId="0" fontId="0" fillId="0" borderId="0">
      <alignment vertical="center"/>
    </xf>
    <xf numFmtId="0" fontId="1" fillId="0" borderId="0"/>
    <xf numFmtId="0" fontId="1" fillId="0" borderId="0"/>
    <xf numFmtId="0" fontId="1" fillId="0" borderId="0">
      <alignment vertical="center"/>
    </xf>
  </cellStyleXfs>
  <cellXfs count="127">
    <xf numFmtId="0" fontId="0" fillId="0" borderId="0" xfId="0">
      <alignment vertical="center"/>
    </xf>
    <xf numFmtId="176" fontId="2" fillId="2" borderId="1" xfId="1" applyNumberFormat="1" applyFont="1" applyFill="1" applyBorder="1" applyAlignment="1">
      <alignment horizontal="center" vertical="center"/>
    </xf>
    <xf numFmtId="0" fontId="2" fillId="2" borderId="2" xfId="1" applyFont="1" applyFill="1" applyBorder="1" applyAlignment="1">
      <alignment horizontal="center" vertical="center"/>
    </xf>
    <xf numFmtId="0" fontId="2" fillId="2" borderId="5" xfId="1" applyFont="1" applyFill="1" applyBorder="1" applyAlignment="1">
      <alignment horizontal="center" vertical="center"/>
    </xf>
    <xf numFmtId="0" fontId="5" fillId="2" borderId="5" xfId="1" applyFont="1" applyFill="1" applyBorder="1" applyAlignment="1">
      <alignment horizontal="center" vertical="center" wrapText="1"/>
    </xf>
    <xf numFmtId="0" fontId="5" fillId="2" borderId="2" xfId="1" applyFont="1" applyFill="1" applyBorder="1" applyAlignment="1">
      <alignment horizontal="center" vertical="center" wrapText="1"/>
    </xf>
    <xf numFmtId="0" fontId="5" fillId="2" borderId="6" xfId="1" applyFont="1" applyFill="1" applyBorder="1" applyAlignment="1">
      <alignment horizontal="center" vertical="center" wrapText="1"/>
    </xf>
    <xf numFmtId="0" fontId="6" fillId="0" borderId="7" xfId="1" applyFont="1" applyBorder="1" applyAlignment="1">
      <alignment vertical="center"/>
    </xf>
    <xf numFmtId="0" fontId="6" fillId="0" borderId="0" xfId="1" applyFont="1" applyAlignment="1">
      <alignment vertical="center"/>
    </xf>
    <xf numFmtId="0" fontId="6" fillId="0" borderId="8" xfId="1" applyFont="1" applyBorder="1" applyAlignment="1">
      <alignment vertical="center"/>
    </xf>
    <xf numFmtId="176" fontId="2" fillId="3" borderId="9" xfId="2" applyNumberFormat="1" applyFont="1" applyFill="1" applyBorder="1" applyAlignment="1">
      <alignment horizontal="center" vertical="center"/>
    </xf>
    <xf numFmtId="0" fontId="2" fillId="3" borderId="10" xfId="1" applyFont="1" applyFill="1" applyBorder="1" applyAlignment="1">
      <alignment horizontal="center" vertical="center"/>
    </xf>
    <xf numFmtId="0" fontId="2" fillId="3" borderId="11" xfId="2" applyFont="1" applyFill="1" applyBorder="1" applyAlignment="1">
      <alignment horizontal="center" vertical="center"/>
    </xf>
    <xf numFmtId="0" fontId="2" fillId="3" borderId="11" xfId="3" applyFont="1" applyFill="1" applyBorder="1" applyAlignment="1">
      <alignment horizontal="center" vertical="center"/>
    </xf>
    <xf numFmtId="0" fontId="2" fillId="3" borderId="11" xfId="1" applyFont="1" applyFill="1" applyBorder="1" applyAlignment="1">
      <alignment horizontal="center" vertical="center"/>
    </xf>
    <xf numFmtId="177" fontId="7" fillId="3" borderId="11" xfId="1" applyNumberFormat="1" applyFont="1" applyFill="1" applyBorder="1" applyAlignment="1">
      <alignment horizontal="center"/>
    </xf>
    <xf numFmtId="178" fontId="7" fillId="3" borderId="10" xfId="1" applyNumberFormat="1" applyFont="1" applyFill="1" applyBorder="1" applyAlignment="1">
      <alignment horizontal="center"/>
    </xf>
    <xf numFmtId="0" fontId="7" fillId="3" borderId="10" xfId="1" applyFont="1" applyFill="1" applyBorder="1" applyAlignment="1">
      <alignment horizontal="center"/>
    </xf>
    <xf numFmtId="0" fontId="7" fillId="3" borderId="12" xfId="1" applyFont="1" applyFill="1" applyBorder="1" applyAlignment="1">
      <alignment horizontal="center"/>
    </xf>
    <xf numFmtId="0" fontId="6" fillId="3" borderId="0" xfId="1" applyFont="1" applyFill="1" applyAlignment="1">
      <alignment vertical="center"/>
    </xf>
    <xf numFmtId="178" fontId="7" fillId="3" borderId="11" xfId="1" applyNumberFormat="1" applyFont="1" applyFill="1" applyBorder="1" applyAlignment="1">
      <alignment horizontal="center"/>
    </xf>
    <xf numFmtId="0" fontId="7" fillId="3" borderId="11" xfId="1" applyFont="1" applyFill="1" applyBorder="1" applyAlignment="1">
      <alignment horizontal="center"/>
    </xf>
    <xf numFmtId="0" fontId="6" fillId="3" borderId="7" xfId="1" applyFont="1" applyFill="1" applyBorder="1" applyAlignment="1">
      <alignment vertical="center"/>
    </xf>
    <xf numFmtId="176" fontId="2" fillId="3" borderId="13" xfId="2" applyNumberFormat="1" applyFont="1" applyFill="1" applyBorder="1" applyAlignment="1">
      <alignment horizontal="center" vertical="center"/>
    </xf>
    <xf numFmtId="0" fontId="2" fillId="3" borderId="14" xfId="1" applyFont="1" applyFill="1" applyBorder="1" applyAlignment="1">
      <alignment horizontal="center" vertical="center"/>
    </xf>
    <xf numFmtId="177" fontId="7" fillId="3" borderId="14" xfId="1" applyNumberFormat="1" applyFont="1" applyFill="1" applyBorder="1" applyAlignment="1">
      <alignment horizontal="center"/>
    </xf>
    <xf numFmtId="0" fontId="2" fillId="3" borderId="15" xfId="1" applyFont="1" applyFill="1" applyBorder="1" applyAlignment="1">
      <alignment horizontal="center" vertical="center"/>
    </xf>
    <xf numFmtId="0" fontId="7" fillId="3" borderId="16" xfId="1" applyFont="1" applyFill="1" applyBorder="1" applyAlignment="1">
      <alignment horizontal="center"/>
    </xf>
    <xf numFmtId="0" fontId="6" fillId="3" borderId="0" xfId="1" applyFont="1" applyFill="1" applyAlignment="1">
      <alignment horizontal="center" vertical="center"/>
    </xf>
    <xf numFmtId="176" fontId="2" fillId="4" borderId="17" xfId="2" applyNumberFormat="1" applyFont="1" applyFill="1" applyBorder="1" applyAlignment="1">
      <alignment horizontal="center" vertical="center"/>
    </xf>
    <xf numFmtId="0" fontId="2" fillId="4" borderId="18" xfId="1" applyFont="1" applyFill="1" applyBorder="1" applyAlignment="1">
      <alignment horizontal="center" vertical="center"/>
    </xf>
    <xf numFmtId="0" fontId="2" fillId="4" borderId="18" xfId="2" applyFont="1" applyFill="1" applyBorder="1" applyAlignment="1">
      <alignment horizontal="center" vertical="center"/>
    </xf>
    <xf numFmtId="0" fontId="2" fillId="4" borderId="18" xfId="3" applyFont="1" applyFill="1" applyBorder="1" applyAlignment="1">
      <alignment horizontal="center" vertical="center"/>
    </xf>
    <xf numFmtId="0" fontId="2" fillId="4" borderId="19" xfId="1" applyFont="1" applyFill="1" applyBorder="1" applyAlignment="1">
      <alignment horizontal="center" vertical="center"/>
    </xf>
    <xf numFmtId="177" fontId="7" fillId="4" borderId="18" xfId="1" applyNumberFormat="1" applyFont="1" applyFill="1" applyBorder="1" applyAlignment="1">
      <alignment horizontal="center"/>
    </xf>
    <xf numFmtId="178" fontId="7" fillId="4" borderId="18" xfId="1" applyNumberFormat="1" applyFont="1" applyFill="1" applyBorder="1" applyAlignment="1">
      <alignment horizontal="center"/>
    </xf>
    <xf numFmtId="0" fontId="7" fillId="4" borderId="18" xfId="1" applyFont="1" applyFill="1" applyBorder="1" applyAlignment="1">
      <alignment horizontal="center"/>
    </xf>
    <xf numFmtId="0" fontId="7" fillId="4" borderId="20" xfId="1" applyFont="1" applyFill="1" applyBorder="1" applyAlignment="1">
      <alignment horizontal="center"/>
    </xf>
    <xf numFmtId="0" fontId="2" fillId="3" borderId="10" xfId="2" applyFont="1" applyFill="1" applyBorder="1" applyAlignment="1">
      <alignment horizontal="center" vertical="center"/>
    </xf>
    <xf numFmtId="177" fontId="7" fillId="3" borderId="10" xfId="1" applyNumberFormat="1" applyFont="1" applyFill="1" applyBorder="1" applyAlignment="1">
      <alignment horizontal="center"/>
    </xf>
    <xf numFmtId="0" fontId="2" fillId="3" borderId="21" xfId="1" applyFont="1" applyFill="1" applyBorder="1" applyAlignment="1">
      <alignment horizontal="center" vertical="center"/>
    </xf>
    <xf numFmtId="0" fontId="7" fillId="3" borderId="22" xfId="1" applyFont="1" applyFill="1" applyBorder="1" applyAlignment="1">
      <alignment horizontal="center"/>
    </xf>
    <xf numFmtId="0" fontId="6" fillId="3" borderId="0" xfId="1" applyFont="1" applyFill="1"/>
    <xf numFmtId="176" fontId="5" fillId="5" borderId="17" xfId="2" applyNumberFormat="1" applyFont="1" applyFill="1" applyBorder="1" applyAlignment="1">
      <alignment horizontal="center" vertical="center"/>
    </xf>
    <xf numFmtId="0" fontId="5" fillId="5" borderId="18" xfId="0" applyFont="1" applyFill="1" applyBorder="1" applyAlignment="1">
      <alignment horizontal="center" vertical="center"/>
    </xf>
    <xf numFmtId="0" fontId="8" fillId="5" borderId="18" xfId="0" applyFont="1" applyFill="1" applyBorder="1" applyAlignment="1">
      <alignment horizontal="center" vertical="center"/>
    </xf>
    <xf numFmtId="177" fontId="5" fillId="5" borderId="18" xfId="0" applyNumberFormat="1" applyFont="1" applyFill="1" applyBorder="1" applyAlignment="1">
      <alignment horizontal="center"/>
    </xf>
    <xf numFmtId="178" fontId="5" fillId="5" borderId="18" xfId="0" applyNumberFormat="1" applyFont="1" applyFill="1" applyBorder="1" applyAlignment="1">
      <alignment horizontal="center"/>
    </xf>
    <xf numFmtId="0" fontId="5" fillId="5" borderId="18" xfId="0" applyFont="1" applyFill="1" applyBorder="1" applyAlignment="1">
      <alignment horizontal="center"/>
    </xf>
    <xf numFmtId="0" fontId="5" fillId="5" borderId="25" xfId="0" applyFont="1" applyFill="1" applyBorder="1" applyAlignment="1">
      <alignment horizontal="center"/>
    </xf>
    <xf numFmtId="0" fontId="7" fillId="0" borderId="0" xfId="1" applyFont="1"/>
    <xf numFmtId="0" fontId="9" fillId="2" borderId="7" xfId="1" applyFont="1" applyFill="1" applyBorder="1" applyAlignment="1">
      <alignment horizontal="left" vertical="center"/>
    </xf>
    <xf numFmtId="0" fontId="1" fillId="0" borderId="0" xfId="0" applyFont="1">
      <alignment vertical="center"/>
    </xf>
    <xf numFmtId="0" fontId="1" fillId="0" borderId="29" xfId="0" applyFont="1" applyBorder="1">
      <alignment vertical="center"/>
    </xf>
    <xf numFmtId="0" fontId="7" fillId="0" borderId="0" xfId="1" applyFont="1" applyAlignment="1">
      <alignment vertical="center"/>
    </xf>
    <xf numFmtId="0" fontId="7" fillId="2" borderId="7" xfId="1" applyFont="1" applyFill="1" applyBorder="1" applyAlignment="1">
      <alignment horizontal="left" vertical="center"/>
    </xf>
    <xf numFmtId="0" fontId="7" fillId="2" borderId="30" xfId="1" applyFont="1" applyFill="1" applyBorder="1" applyAlignment="1">
      <alignment horizontal="left" vertical="center"/>
    </xf>
    <xf numFmtId="0" fontId="1" fillId="0" borderId="31" xfId="0" applyFont="1" applyBorder="1">
      <alignment vertical="center"/>
    </xf>
    <xf numFmtId="0" fontId="1" fillId="0" borderId="32" xfId="0" applyFont="1" applyBorder="1">
      <alignment vertical="center"/>
    </xf>
    <xf numFmtId="0" fontId="26" fillId="0" borderId="0" xfId="1" applyFont="1" applyAlignment="1">
      <alignment vertical="center"/>
    </xf>
    <xf numFmtId="176" fontId="26" fillId="0" borderId="7" xfId="1" applyNumberFormat="1" applyFont="1" applyBorder="1" applyAlignment="1">
      <alignment horizontal="center" vertical="center"/>
    </xf>
    <xf numFmtId="0" fontId="26" fillId="0" borderId="0" xfId="1" applyFont="1" applyAlignment="1">
      <alignment horizontal="center" vertical="center"/>
    </xf>
    <xf numFmtId="0" fontId="26" fillId="0" borderId="0" xfId="1" applyFont="1" applyAlignment="1">
      <alignment horizontal="center"/>
    </xf>
    <xf numFmtId="0" fontId="26" fillId="0" borderId="0" xfId="1" applyFont="1" applyAlignment="1">
      <alignment horizontal="center" shrinkToFit="1"/>
    </xf>
    <xf numFmtId="0" fontId="26" fillId="0" borderId="0" xfId="1" applyFont="1"/>
    <xf numFmtId="0" fontId="26" fillId="2" borderId="0" xfId="1" applyFont="1" applyFill="1"/>
    <xf numFmtId="0" fontId="2" fillId="3" borderId="10" xfId="3" applyFont="1" applyFill="1" applyBorder="1" applyAlignment="1">
      <alignment horizontal="center" vertical="center"/>
    </xf>
    <xf numFmtId="0" fontId="5" fillId="5" borderId="23" xfId="0" applyFont="1" applyFill="1" applyBorder="1" applyAlignment="1">
      <alignment horizontal="center"/>
    </xf>
    <xf numFmtId="0" fontId="7" fillId="5" borderId="25" xfId="1" applyFont="1" applyFill="1" applyBorder="1" applyAlignment="1">
      <alignment horizontal="center"/>
    </xf>
    <xf numFmtId="0" fontId="21" fillId="2" borderId="26" xfId="1" applyFont="1" applyFill="1" applyBorder="1" applyAlignment="1">
      <alignment horizontal="center" vertical="center"/>
    </xf>
    <xf numFmtId="0" fontId="25" fillId="0" borderId="4" xfId="0" applyFont="1" applyBorder="1" applyAlignment="1">
      <alignment horizontal="center" vertical="center"/>
    </xf>
    <xf numFmtId="0" fontId="25" fillId="0" borderId="6" xfId="0" applyFont="1" applyBorder="1" applyAlignment="1">
      <alignment horizontal="center" vertical="center"/>
    </xf>
    <xf numFmtId="0" fontId="14" fillId="0" borderId="27" xfId="0" applyFont="1" applyBorder="1" applyAlignment="1">
      <alignment vertical="top" wrapText="1"/>
    </xf>
    <xf numFmtId="0" fontId="0" fillId="0" borderId="8" xfId="0" applyBorder="1" applyAlignment="1">
      <alignment vertical="top"/>
    </xf>
    <xf numFmtId="0" fontId="0" fillId="0" borderId="28" xfId="0" applyBorder="1" applyAlignment="1">
      <alignment vertical="top"/>
    </xf>
    <xf numFmtId="0" fontId="0" fillId="0" borderId="7" xfId="0" applyBorder="1" applyAlignment="1">
      <alignment vertical="top"/>
    </xf>
    <xf numFmtId="0" fontId="0" fillId="0" borderId="0" xfId="0" applyAlignment="1">
      <alignment vertical="top"/>
    </xf>
    <xf numFmtId="0" fontId="0" fillId="0" borderId="29" xfId="0" applyBorder="1" applyAlignment="1">
      <alignment vertical="top"/>
    </xf>
    <xf numFmtId="0" fontId="0" fillId="0" borderId="30" xfId="0" applyBorder="1" applyAlignment="1">
      <alignment vertical="top"/>
    </xf>
    <xf numFmtId="0" fontId="0" fillId="0" borderId="31" xfId="0" applyBorder="1" applyAlignment="1">
      <alignment vertical="top"/>
    </xf>
    <xf numFmtId="0" fontId="0" fillId="0" borderId="32" xfId="0" applyBorder="1" applyAlignment="1">
      <alignment vertical="top"/>
    </xf>
    <xf numFmtId="0" fontId="20" fillId="0" borderId="27" xfId="0" applyFont="1" applyBorder="1" applyAlignment="1">
      <alignment vertical="top" wrapText="1"/>
    </xf>
    <xf numFmtId="0" fontId="0" fillId="0" borderId="28" xfId="0" applyBorder="1" applyAlignment="1">
      <alignment vertical="top" wrapText="1"/>
    </xf>
    <xf numFmtId="0" fontId="0" fillId="0" borderId="7" xfId="0" applyBorder="1" applyAlignment="1">
      <alignment vertical="top" wrapText="1"/>
    </xf>
    <xf numFmtId="0" fontId="0" fillId="0" borderId="29" xfId="0" applyBorder="1" applyAlignment="1">
      <alignment vertical="top" wrapText="1"/>
    </xf>
    <xf numFmtId="0" fontId="0" fillId="0" borderId="30" xfId="0" applyBorder="1" applyAlignment="1">
      <alignment vertical="top" wrapText="1"/>
    </xf>
    <xf numFmtId="0" fontId="0" fillId="0" borderId="32" xfId="0" applyBorder="1" applyAlignment="1">
      <alignment vertical="top" wrapText="1"/>
    </xf>
    <xf numFmtId="0" fontId="21" fillId="0" borderId="27" xfId="0" applyFont="1" applyBorder="1" applyAlignment="1">
      <alignment vertical="top" wrapText="1"/>
    </xf>
    <xf numFmtId="0" fontId="0" fillId="0" borderId="8" xfId="0" applyBorder="1" applyAlignment="1">
      <alignment vertical="top" wrapText="1"/>
    </xf>
    <xf numFmtId="0" fontId="0" fillId="0" borderId="0" xfId="0" applyAlignment="1">
      <alignment vertical="top" wrapText="1"/>
    </xf>
    <xf numFmtId="0" fontId="0" fillId="0" borderId="31" xfId="0" applyBorder="1" applyAlignment="1">
      <alignment vertical="top" wrapText="1"/>
    </xf>
    <xf numFmtId="0" fontId="1" fillId="0" borderId="27" xfId="0" applyFont="1" applyBorder="1">
      <alignment vertical="center"/>
    </xf>
    <xf numFmtId="0" fontId="0" fillId="0" borderId="28" xfId="0" applyBorder="1">
      <alignment vertical="center"/>
    </xf>
    <xf numFmtId="0" fontId="0" fillId="0" borderId="7" xfId="0" applyBorder="1">
      <alignment vertical="center"/>
    </xf>
    <xf numFmtId="0" fontId="0" fillId="0" borderId="29" xfId="0" applyBorder="1">
      <alignment vertical="center"/>
    </xf>
    <xf numFmtId="0" fontId="0" fillId="0" borderId="30" xfId="0" applyBorder="1">
      <alignment vertical="center"/>
    </xf>
    <xf numFmtId="0" fontId="0" fillId="0" borderId="32" xfId="0" applyBorder="1">
      <alignment vertical="center"/>
    </xf>
    <xf numFmtId="0" fontId="0" fillId="0" borderId="8" xfId="0" applyBorder="1">
      <alignment vertical="center"/>
    </xf>
    <xf numFmtId="0" fontId="0" fillId="0" borderId="0" xfId="0">
      <alignment vertical="center"/>
    </xf>
    <xf numFmtId="0" fontId="0" fillId="0" borderId="31" xfId="0" applyBorder="1">
      <alignment vertical="center"/>
    </xf>
    <xf numFmtId="0" fontId="2" fillId="2" borderId="3" xfId="1" applyFont="1" applyFill="1" applyBorder="1" applyAlignment="1">
      <alignment horizontal="center" vertical="center"/>
    </xf>
    <xf numFmtId="0" fontId="2" fillId="2" borderId="4" xfId="1" applyFont="1" applyFill="1" applyBorder="1" applyAlignment="1">
      <alignment horizontal="center" vertical="center"/>
    </xf>
    <xf numFmtId="0" fontId="2" fillId="2" borderId="5" xfId="1" applyFont="1" applyFill="1" applyBorder="1" applyAlignment="1">
      <alignment horizontal="center" vertical="center"/>
    </xf>
    <xf numFmtId="0" fontId="2" fillId="5" borderId="23" xfId="1" applyFont="1" applyFill="1" applyBorder="1" applyAlignment="1">
      <alignment horizontal="center" vertical="center"/>
    </xf>
    <xf numFmtId="0" fontId="2" fillId="5" borderId="24" xfId="1" applyFont="1" applyFill="1" applyBorder="1" applyAlignment="1">
      <alignment horizontal="center" vertical="center"/>
    </xf>
    <xf numFmtId="0" fontId="2" fillId="5" borderId="19" xfId="1" applyFont="1" applyFill="1" applyBorder="1" applyAlignment="1">
      <alignment horizontal="center" vertical="center"/>
    </xf>
    <xf numFmtId="0" fontId="9" fillId="2" borderId="26" xfId="1" applyFont="1" applyFill="1" applyBorder="1" applyAlignment="1">
      <alignment horizontal="center" wrapText="1"/>
    </xf>
    <xf numFmtId="0" fontId="7" fillId="2" borderId="4" xfId="1" applyFont="1" applyFill="1" applyBorder="1" applyAlignment="1">
      <alignment horizontal="center" wrapText="1"/>
    </xf>
    <xf numFmtId="0" fontId="7" fillId="2" borderId="6" xfId="1" applyFont="1" applyFill="1" applyBorder="1" applyAlignment="1">
      <alignment horizontal="center" wrapText="1"/>
    </xf>
    <xf numFmtId="0" fontId="10" fillId="2" borderId="26" xfId="1" applyFont="1" applyFill="1" applyBorder="1" applyAlignment="1">
      <alignment horizontal="center" vertical="center"/>
    </xf>
    <xf numFmtId="0" fontId="11" fillId="0" borderId="4" xfId="0" applyFont="1" applyBorder="1" applyAlignment="1">
      <alignment horizontal="center" vertical="center"/>
    </xf>
    <xf numFmtId="0" fontId="11" fillId="0" borderId="6" xfId="0" applyFont="1" applyBorder="1" applyAlignment="1">
      <alignment horizontal="center" vertical="center"/>
    </xf>
    <xf numFmtId="0" fontId="10" fillId="0" borderId="26" xfId="0" applyFont="1" applyBorder="1" applyAlignment="1">
      <alignment horizontal="center" vertical="center"/>
    </xf>
    <xf numFmtId="0" fontId="12" fillId="0" borderId="6" xfId="0" applyFont="1" applyBorder="1" applyAlignment="1">
      <alignment horizontal="center" vertical="center"/>
    </xf>
    <xf numFmtId="0" fontId="12" fillId="0" borderId="4" xfId="0" applyFont="1" applyBorder="1" applyAlignment="1">
      <alignment horizontal="center" vertical="center"/>
    </xf>
    <xf numFmtId="0" fontId="13" fillId="0" borderId="4" xfId="0" applyFont="1" applyBorder="1" applyAlignment="1">
      <alignment horizontal="center" vertical="center"/>
    </xf>
    <xf numFmtId="0" fontId="13" fillId="0" borderId="6" xfId="0" applyFont="1" applyBorder="1" applyAlignment="1">
      <alignment horizontal="center" vertical="center"/>
    </xf>
    <xf numFmtId="0" fontId="7" fillId="2" borderId="7" xfId="1" applyFont="1" applyFill="1" applyBorder="1" applyAlignment="1">
      <alignment horizontal="left" vertical="center"/>
    </xf>
    <xf numFmtId="0" fontId="1" fillId="0" borderId="0" xfId="0" applyFont="1">
      <alignment vertical="center"/>
    </xf>
    <xf numFmtId="0" fontId="1" fillId="0" borderId="29" xfId="0" applyFont="1" applyBorder="1">
      <alignment vertical="center"/>
    </xf>
    <xf numFmtId="0" fontId="7" fillId="2" borderId="30" xfId="1" applyFont="1" applyFill="1" applyBorder="1" applyAlignment="1">
      <alignment horizontal="left" vertical="center" wrapText="1"/>
    </xf>
    <xf numFmtId="0" fontId="1" fillId="0" borderId="31" xfId="0" applyFont="1" applyBorder="1">
      <alignment vertical="center"/>
    </xf>
    <xf numFmtId="0" fontId="1" fillId="0" borderId="32" xfId="0" applyFont="1" applyBorder="1">
      <alignment vertical="center"/>
    </xf>
    <xf numFmtId="0" fontId="9" fillId="2" borderId="7" xfId="1" applyFont="1" applyFill="1" applyBorder="1" applyAlignment="1">
      <alignment horizontal="left" vertical="center"/>
    </xf>
    <xf numFmtId="0" fontId="9" fillId="2" borderId="27" xfId="1" applyFont="1" applyFill="1" applyBorder="1" applyAlignment="1">
      <alignment horizontal="center" wrapText="1"/>
    </xf>
    <xf numFmtId="0" fontId="9" fillId="2" borderId="8" xfId="1" applyFont="1" applyFill="1" applyBorder="1" applyAlignment="1">
      <alignment horizontal="center" wrapText="1"/>
    </xf>
    <xf numFmtId="0" fontId="9" fillId="2" borderId="28" xfId="1" applyFont="1" applyFill="1" applyBorder="1" applyAlignment="1">
      <alignment horizontal="center" wrapText="1"/>
    </xf>
  </cellXfs>
  <cellStyles count="4">
    <cellStyle name="一般" xfId="0" builtinId="0"/>
    <cellStyle name="一般 2" xfId="1"/>
    <cellStyle name="一般_961１菜單" xfId="3"/>
    <cellStyle name="一般_Sheet1_5月菜單_經理修改5月菜單_經理修改5月菜單_9605菜單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4" Type="http://schemas.openxmlformats.org/officeDocument/2006/relationships/image" Target="../media/image4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23</xdr:row>
      <xdr:rowOff>47624</xdr:rowOff>
    </xdr:from>
    <xdr:to>
      <xdr:col>4</xdr:col>
      <xdr:colOff>635</xdr:colOff>
      <xdr:row>28</xdr:row>
      <xdr:rowOff>552449</xdr:rowOff>
    </xdr:to>
    <xdr:pic>
      <xdr:nvPicPr>
        <xdr:cNvPr id="2" name="圖片 1" descr="北新埔、南美濃」南北客家粄條哪裡不一樣？ - 食譜自由配- 自由電子報">
          <a:extLst>
            <a:ext uri="{FF2B5EF4-FFF2-40B4-BE49-F238E27FC236}">
              <a16:creationId xmlns="" xmlns:a16="http://schemas.microsoft.com/office/drawing/2014/main" id="{36F4F8D1-3A30-46C1-B32B-6EE18239ED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15884524"/>
          <a:ext cx="6696075" cy="3362325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650874</xdr:colOff>
      <xdr:row>23</xdr:row>
      <xdr:rowOff>267110</xdr:rowOff>
    </xdr:from>
    <xdr:to>
      <xdr:col>5</xdr:col>
      <xdr:colOff>2682875</xdr:colOff>
      <xdr:row>28</xdr:row>
      <xdr:rowOff>365125</xdr:rowOff>
    </xdr:to>
    <xdr:pic>
      <xdr:nvPicPr>
        <xdr:cNvPr id="3" name="圖片 2" descr="錯誤】芋頭抗癌？沒有癌症的村莊，他們都吃這一物？謠言誤導| MyGoPen">
          <a:extLst>
            <a:ext uri="{FF2B5EF4-FFF2-40B4-BE49-F238E27FC236}">
              <a16:creationId xmlns="" xmlns:a16="http://schemas.microsoft.com/office/drawing/2014/main" id="{FDF7DA16-70BB-4C62-9E4E-04BE53609B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69174" y="16104010"/>
          <a:ext cx="5334001" cy="29555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809626</xdr:colOff>
      <xdr:row>23</xdr:row>
      <xdr:rowOff>412750</xdr:rowOff>
    </xdr:from>
    <xdr:to>
      <xdr:col>8</xdr:col>
      <xdr:colOff>1206501</xdr:colOff>
      <xdr:row>28</xdr:row>
      <xdr:rowOff>158750</xdr:rowOff>
    </xdr:to>
    <xdr:pic>
      <xdr:nvPicPr>
        <xdr:cNvPr id="4" name="圖片 3">
          <a:extLst>
            <a:ext uri="{FF2B5EF4-FFF2-40B4-BE49-F238E27FC236}">
              <a16:creationId xmlns="" xmlns:a16="http://schemas.microsoft.com/office/drawing/2014/main" id="{7C7DA462-1DC6-4434-9D8B-13F7135B60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25526" y="16249650"/>
          <a:ext cx="5019675" cy="2603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352424</xdr:colOff>
      <xdr:row>23</xdr:row>
      <xdr:rowOff>252193</xdr:rowOff>
    </xdr:from>
    <xdr:to>
      <xdr:col>15</xdr:col>
      <xdr:colOff>635000</xdr:colOff>
      <xdr:row>28</xdr:row>
      <xdr:rowOff>406400</xdr:rowOff>
    </xdr:to>
    <xdr:pic>
      <xdr:nvPicPr>
        <xdr:cNvPr id="5" name="圖片 4" descr="臻美蔬果】水蓮菜">
          <a:extLst>
            <a:ext uri="{FF2B5EF4-FFF2-40B4-BE49-F238E27FC236}">
              <a16:creationId xmlns="" xmlns:a16="http://schemas.microsoft.com/office/drawing/2014/main" id="{A0127BA0-C898-45BA-9CCE-4861918EE9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27924" y="15952568"/>
          <a:ext cx="5203826" cy="30117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15</xdr:row>
      <xdr:rowOff>6419</xdr:rowOff>
    </xdr:from>
    <xdr:to>
      <xdr:col>18</xdr:col>
      <xdr:colOff>815975</xdr:colOff>
      <xdr:row>28</xdr:row>
      <xdr:rowOff>557213</xdr:rowOff>
    </xdr:to>
    <xdr:pic>
      <xdr:nvPicPr>
        <xdr:cNvPr id="2" name="圖片 1">
          <a:extLst>
            <a:ext uri="{FF2B5EF4-FFF2-40B4-BE49-F238E27FC236}">
              <a16:creationId xmlns="" xmlns:a16="http://schemas.microsoft.com/office/drawing/2014/main" id="{2A3EB72D-A12D-419D-9A25-5A852E3750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12198419"/>
          <a:ext cx="27397075" cy="89010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2"/>
    <pageSetUpPr fitToPage="1"/>
  </sheetPr>
  <dimension ref="A1:Z67"/>
  <sheetViews>
    <sheetView tabSelected="1" view="pageBreakPreview" zoomScale="40" zoomScaleSheetLayoutView="40" workbookViewId="0">
      <selection activeCell="O4" sqref="O4"/>
    </sheetView>
  </sheetViews>
  <sheetFormatPr defaultColWidth="8.88671875" defaultRowHeight="5.7" customHeight="1"/>
  <cols>
    <col min="1" max="1" width="17.88671875" style="60" customWidth="1"/>
    <col min="2" max="2" width="13.6640625" style="61" customWidth="1"/>
    <col min="3" max="3" width="19.88671875" style="62" customWidth="1"/>
    <col min="4" max="4" width="44.77734375" style="63" customWidth="1"/>
    <col min="5" max="5" width="47.21875" style="63" customWidth="1"/>
    <col min="6" max="6" width="41.44140625" style="62" customWidth="1"/>
    <col min="7" max="7" width="49.21875" style="62" customWidth="1"/>
    <col min="8" max="8" width="16.88671875" style="62" customWidth="1"/>
    <col min="9" max="9" width="19.33203125" style="64" customWidth="1"/>
    <col min="10" max="10" width="14.109375" style="64" customWidth="1"/>
    <col min="11" max="16" width="14.109375" style="65" customWidth="1"/>
    <col min="17" max="17" width="6.109375" style="64" customWidth="1"/>
    <col min="18" max="18" width="8.88671875" style="64"/>
    <col min="19" max="19" width="16.33203125" style="64" bestFit="1" customWidth="1"/>
    <col min="20" max="21" width="23.21875" style="64" bestFit="1" customWidth="1"/>
    <col min="22" max="16384" width="8.88671875" style="64"/>
  </cols>
  <sheetData>
    <row r="1" spans="1:26" s="9" customFormat="1" ht="191.1" customHeight="1" thickBot="1">
      <c r="A1" s="1" t="s">
        <v>0</v>
      </c>
      <c r="B1" s="2" t="s">
        <v>1</v>
      </c>
      <c r="C1" s="2" t="s">
        <v>2</v>
      </c>
      <c r="D1" s="100" t="s">
        <v>3</v>
      </c>
      <c r="E1" s="101"/>
      <c r="F1" s="102"/>
      <c r="G1" s="3" t="s">
        <v>4</v>
      </c>
      <c r="H1" s="4" t="s">
        <v>5</v>
      </c>
      <c r="I1" s="5" t="s">
        <v>6</v>
      </c>
      <c r="J1" s="5" t="s">
        <v>7</v>
      </c>
      <c r="K1" s="5" t="s">
        <v>8</v>
      </c>
      <c r="L1" s="5" t="s">
        <v>9</v>
      </c>
      <c r="M1" s="5" t="s">
        <v>10</v>
      </c>
      <c r="N1" s="5" t="s">
        <v>11</v>
      </c>
      <c r="O1" s="5" t="s">
        <v>12</v>
      </c>
      <c r="P1" s="6" t="s">
        <v>13</v>
      </c>
      <c r="Q1" s="7"/>
      <c r="R1" s="8"/>
      <c r="S1" s="8"/>
      <c r="T1" s="8"/>
      <c r="U1" s="8"/>
      <c r="V1" s="8"/>
      <c r="W1" s="8"/>
      <c r="X1" s="8"/>
      <c r="Y1" s="8"/>
      <c r="Z1" s="8"/>
    </row>
    <row r="2" spans="1:26" s="19" customFormat="1" ht="48" customHeight="1">
      <c r="A2" s="10">
        <v>44200</v>
      </c>
      <c r="B2" s="11" t="s">
        <v>14</v>
      </c>
      <c r="C2" s="12" t="s">
        <v>15</v>
      </c>
      <c r="D2" s="13" t="s">
        <v>16</v>
      </c>
      <c r="E2" s="14" t="s">
        <v>17</v>
      </c>
      <c r="F2" s="14" t="s">
        <v>109</v>
      </c>
      <c r="G2" s="11" t="s">
        <v>19</v>
      </c>
      <c r="H2" s="14" t="s">
        <v>104</v>
      </c>
      <c r="I2" s="15">
        <f t="shared" ref="I2:I14" si="0">J2*70+K2*75+L2*25+M2*45+N2*60+O2*150</f>
        <v>883.64043956043963</v>
      </c>
      <c r="J2" s="16">
        <v>6.5</v>
      </c>
      <c r="K2" s="16">
        <v>2.5274725274725274</v>
      </c>
      <c r="L2" s="16">
        <v>1.8832000000000002</v>
      </c>
      <c r="M2" s="16">
        <v>2.6</v>
      </c>
      <c r="N2" s="17"/>
      <c r="O2" s="17">
        <v>0.5</v>
      </c>
      <c r="P2" s="18">
        <v>296</v>
      </c>
    </row>
    <row r="3" spans="1:26" s="19" customFormat="1" ht="48" customHeight="1">
      <c r="A3" s="10">
        <v>44201</v>
      </c>
      <c r="B3" s="11" t="s">
        <v>20</v>
      </c>
      <c r="C3" s="12" t="s">
        <v>15</v>
      </c>
      <c r="D3" s="11" t="s">
        <v>21</v>
      </c>
      <c r="E3" s="14" t="s">
        <v>22</v>
      </c>
      <c r="F3" s="14" t="s">
        <v>108</v>
      </c>
      <c r="G3" s="14" t="s">
        <v>23</v>
      </c>
      <c r="H3" s="14" t="s">
        <v>106</v>
      </c>
      <c r="I3" s="15">
        <f t="shared" si="0"/>
        <v>747.29024891774884</v>
      </c>
      <c r="J3" s="20">
        <v>5.6904761904761907</v>
      </c>
      <c r="K3" s="20">
        <v>2.3077922077922075</v>
      </c>
      <c r="L3" s="20">
        <v>1.5148999999999997</v>
      </c>
      <c r="M3" s="20">
        <v>2.4</v>
      </c>
      <c r="N3" s="21">
        <v>0.5</v>
      </c>
      <c r="O3" s="21"/>
      <c r="P3" s="18">
        <v>116</v>
      </c>
      <c r="Q3" s="22"/>
    </row>
    <row r="4" spans="1:26" s="19" customFormat="1" ht="48" customHeight="1">
      <c r="A4" s="23">
        <v>44202</v>
      </c>
      <c r="B4" s="14" t="s">
        <v>24</v>
      </c>
      <c r="C4" s="12" t="s">
        <v>25</v>
      </c>
      <c r="D4" s="14" t="s">
        <v>26</v>
      </c>
      <c r="E4" s="14" t="s">
        <v>27</v>
      </c>
      <c r="F4" s="14" t="s">
        <v>18</v>
      </c>
      <c r="G4" s="24" t="s">
        <v>28</v>
      </c>
      <c r="H4" s="14"/>
      <c r="I4" s="25">
        <f t="shared" si="0"/>
        <v>803.54684065934066</v>
      </c>
      <c r="J4" s="20">
        <v>5.3</v>
      </c>
      <c r="K4" s="20">
        <v>3.7254578754578755</v>
      </c>
      <c r="L4" s="20">
        <v>1.6255000000000004</v>
      </c>
      <c r="M4" s="20">
        <v>2.5</v>
      </c>
      <c r="N4" s="21"/>
      <c r="O4" s="21"/>
      <c r="P4" s="18">
        <v>314</v>
      </c>
    </row>
    <row r="5" spans="1:26" s="19" customFormat="1" ht="48" customHeight="1">
      <c r="A5" s="10">
        <v>44203</v>
      </c>
      <c r="B5" s="11" t="s">
        <v>29</v>
      </c>
      <c r="C5" s="11" t="s">
        <v>15</v>
      </c>
      <c r="D5" s="11" t="s">
        <v>30</v>
      </c>
      <c r="E5" s="11" t="s">
        <v>31</v>
      </c>
      <c r="F5" s="14" t="s">
        <v>108</v>
      </c>
      <c r="G5" s="14" t="s">
        <v>32</v>
      </c>
      <c r="H5" s="26" t="s">
        <v>106</v>
      </c>
      <c r="I5" s="15">
        <f t="shared" si="0"/>
        <v>838.864985014985</v>
      </c>
      <c r="J5" s="16">
        <v>6.6071428571428568</v>
      </c>
      <c r="K5" s="16">
        <v>2.3274725274725272</v>
      </c>
      <c r="L5" s="16">
        <v>1.8321818181818181</v>
      </c>
      <c r="M5" s="16">
        <v>2.8</v>
      </c>
      <c r="N5" s="17">
        <v>0.5</v>
      </c>
      <c r="O5" s="17"/>
      <c r="P5" s="27">
        <v>97</v>
      </c>
      <c r="R5" s="28"/>
    </row>
    <row r="6" spans="1:26" s="19" customFormat="1" ht="48" customHeight="1" thickBot="1">
      <c r="A6" s="29">
        <v>44204</v>
      </c>
      <c r="B6" s="30" t="s">
        <v>33</v>
      </c>
      <c r="C6" s="31" t="s">
        <v>15</v>
      </c>
      <c r="D6" s="32" t="s">
        <v>34</v>
      </c>
      <c r="E6" s="30" t="s">
        <v>35</v>
      </c>
      <c r="F6" s="30" t="s">
        <v>36</v>
      </c>
      <c r="G6" s="30" t="s">
        <v>37</v>
      </c>
      <c r="H6" s="33"/>
      <c r="I6" s="34">
        <f t="shared" si="0"/>
        <v>799.28330003330007</v>
      </c>
      <c r="J6" s="35">
        <v>6.3303030303030301</v>
      </c>
      <c r="K6" s="35">
        <v>3.0054945054945055</v>
      </c>
      <c r="L6" s="35">
        <v>1.45</v>
      </c>
      <c r="M6" s="35">
        <v>2.1</v>
      </c>
      <c r="N6" s="36"/>
      <c r="O6" s="36"/>
      <c r="P6" s="37">
        <v>88</v>
      </c>
    </row>
    <row r="7" spans="1:26" s="19" customFormat="1" ht="48" customHeight="1">
      <c r="A7" s="10">
        <v>44207</v>
      </c>
      <c r="B7" s="11" t="s">
        <v>14</v>
      </c>
      <c r="C7" s="38" t="s">
        <v>15</v>
      </c>
      <c r="D7" s="11" t="s">
        <v>38</v>
      </c>
      <c r="E7" s="11" t="s">
        <v>39</v>
      </c>
      <c r="F7" s="14" t="s">
        <v>109</v>
      </c>
      <c r="G7" s="11" t="s">
        <v>40</v>
      </c>
      <c r="H7" s="11" t="s">
        <v>104</v>
      </c>
      <c r="I7" s="39">
        <f t="shared" si="0"/>
        <v>880.28788032502439</v>
      </c>
      <c r="J7" s="16">
        <v>5.5</v>
      </c>
      <c r="K7" s="16">
        <v>3.5331717376669918</v>
      </c>
      <c r="L7" s="16">
        <v>1.712</v>
      </c>
      <c r="M7" s="16">
        <v>2.5</v>
      </c>
      <c r="N7" s="17"/>
      <c r="O7" s="17">
        <v>0.5</v>
      </c>
      <c r="P7" s="27">
        <v>331</v>
      </c>
    </row>
    <row r="8" spans="1:26" s="19" customFormat="1" ht="48" customHeight="1">
      <c r="A8" s="23">
        <v>44208</v>
      </c>
      <c r="B8" s="11" t="s">
        <v>20</v>
      </c>
      <c r="C8" s="12" t="s">
        <v>15</v>
      </c>
      <c r="D8" s="13" t="s">
        <v>41</v>
      </c>
      <c r="E8" s="11" t="s">
        <v>42</v>
      </c>
      <c r="F8" s="14" t="s">
        <v>108</v>
      </c>
      <c r="G8" s="14" t="s">
        <v>43</v>
      </c>
      <c r="H8" s="40" t="s">
        <v>105</v>
      </c>
      <c r="I8" s="15">
        <f t="shared" si="0"/>
        <v>781.44704545454545</v>
      </c>
      <c r="J8" s="20">
        <v>5.5</v>
      </c>
      <c r="K8" s="20">
        <v>3.0227272727272725</v>
      </c>
      <c r="L8" s="20">
        <v>1.6296999999999999</v>
      </c>
      <c r="M8" s="20">
        <v>2.2000000000000002</v>
      </c>
      <c r="N8" s="21">
        <v>0.5</v>
      </c>
      <c r="O8" s="21"/>
      <c r="P8" s="41">
        <v>118</v>
      </c>
    </row>
    <row r="9" spans="1:26" s="19" customFormat="1" ht="48" customHeight="1">
      <c r="A9" s="23">
        <v>44209</v>
      </c>
      <c r="B9" s="14" t="s">
        <v>24</v>
      </c>
      <c r="C9" s="12" t="s">
        <v>25</v>
      </c>
      <c r="D9" s="13" t="s">
        <v>44</v>
      </c>
      <c r="E9" s="14" t="s">
        <v>45</v>
      </c>
      <c r="F9" s="11" t="s">
        <v>18</v>
      </c>
      <c r="G9" s="14" t="s">
        <v>46</v>
      </c>
      <c r="H9" s="14"/>
      <c r="I9" s="15">
        <f t="shared" si="0"/>
        <v>705.83693306693294</v>
      </c>
      <c r="J9" s="20">
        <v>5.14</v>
      </c>
      <c r="K9" s="20">
        <v>2.3008924408924409</v>
      </c>
      <c r="L9" s="20">
        <v>2.1867999999999999</v>
      </c>
      <c r="M9" s="20">
        <v>2.64</v>
      </c>
      <c r="N9" s="21"/>
      <c r="O9" s="21"/>
      <c r="P9" s="41">
        <v>114</v>
      </c>
    </row>
    <row r="10" spans="1:26" s="19" customFormat="1" ht="48" customHeight="1">
      <c r="A10" s="10">
        <v>44210</v>
      </c>
      <c r="B10" s="11" t="s">
        <v>29</v>
      </c>
      <c r="C10" s="11" t="s">
        <v>15</v>
      </c>
      <c r="D10" s="11" t="s">
        <v>47</v>
      </c>
      <c r="E10" s="11" t="s">
        <v>48</v>
      </c>
      <c r="F10" s="14" t="s">
        <v>108</v>
      </c>
      <c r="G10" s="11" t="s">
        <v>49</v>
      </c>
      <c r="H10" s="26" t="s">
        <v>105</v>
      </c>
      <c r="I10" s="39">
        <f t="shared" si="0"/>
        <v>865.13585309427413</v>
      </c>
      <c r="J10" s="16">
        <v>6.4535263157894738</v>
      </c>
      <c r="K10" s="16">
        <v>2.7881868131868126</v>
      </c>
      <c r="L10" s="16">
        <v>1.7510000000000001</v>
      </c>
      <c r="M10" s="16">
        <v>2.9</v>
      </c>
      <c r="N10" s="17">
        <v>0.5</v>
      </c>
      <c r="O10" s="17"/>
      <c r="P10" s="27">
        <v>193</v>
      </c>
      <c r="Q10" s="42"/>
    </row>
    <row r="11" spans="1:26" s="19" customFormat="1" ht="48" customHeight="1" thickBot="1">
      <c r="A11" s="29">
        <v>44211</v>
      </c>
      <c r="B11" s="30" t="s">
        <v>33</v>
      </c>
      <c r="C11" s="30" t="s">
        <v>15</v>
      </c>
      <c r="D11" s="30" t="s">
        <v>50</v>
      </c>
      <c r="E11" s="30" t="s">
        <v>51</v>
      </c>
      <c r="F11" s="30" t="s">
        <v>52</v>
      </c>
      <c r="G11" s="30" t="s">
        <v>53</v>
      </c>
      <c r="H11" s="33"/>
      <c r="I11" s="34">
        <f t="shared" si="0"/>
        <v>749.12412177985948</v>
      </c>
      <c r="J11" s="35">
        <v>6.3</v>
      </c>
      <c r="K11" s="35">
        <v>2.1249882903981265</v>
      </c>
      <c r="L11" s="35">
        <v>1.45</v>
      </c>
      <c r="M11" s="35">
        <v>2.5</v>
      </c>
      <c r="N11" s="36"/>
      <c r="O11" s="36"/>
      <c r="P11" s="37">
        <v>216</v>
      </c>
      <c r="Q11" s="42"/>
    </row>
    <row r="12" spans="1:26" s="19" customFormat="1" ht="48" customHeight="1">
      <c r="A12" s="10">
        <v>44214</v>
      </c>
      <c r="B12" s="11" t="s">
        <v>14</v>
      </c>
      <c r="C12" s="11" t="s">
        <v>15</v>
      </c>
      <c r="D12" s="11" t="s">
        <v>107</v>
      </c>
      <c r="E12" s="11" t="s">
        <v>54</v>
      </c>
      <c r="F12" s="14" t="s">
        <v>109</v>
      </c>
      <c r="G12" s="11" t="s">
        <v>55</v>
      </c>
      <c r="H12" s="26" t="s">
        <v>104</v>
      </c>
      <c r="I12" s="39">
        <f t="shared" si="0"/>
        <v>839.43357142857144</v>
      </c>
      <c r="J12" s="16">
        <v>6.3142857142857141</v>
      </c>
      <c r="K12" s="16">
        <v>2.2857142857142856</v>
      </c>
      <c r="L12" s="16">
        <v>1.7202</v>
      </c>
      <c r="M12" s="16">
        <v>2.4</v>
      </c>
      <c r="N12" s="17"/>
      <c r="O12" s="17">
        <v>0.5</v>
      </c>
      <c r="P12" s="27">
        <v>274</v>
      </c>
      <c r="Q12" s="42"/>
    </row>
    <row r="13" spans="1:26" s="19" customFormat="1" ht="48" customHeight="1">
      <c r="A13" s="10">
        <v>44215</v>
      </c>
      <c r="B13" s="11" t="s">
        <v>20</v>
      </c>
      <c r="C13" s="14" t="s">
        <v>15</v>
      </c>
      <c r="D13" s="11" t="s">
        <v>56</v>
      </c>
      <c r="E13" s="14" t="s">
        <v>57</v>
      </c>
      <c r="F13" s="14" t="s">
        <v>108</v>
      </c>
      <c r="G13" s="11" t="s">
        <v>58</v>
      </c>
      <c r="H13" s="26" t="s">
        <v>106</v>
      </c>
      <c r="I13" s="39">
        <f t="shared" si="0"/>
        <v>792.93691925105861</v>
      </c>
      <c r="J13" s="16">
        <v>6.1111111111111107</v>
      </c>
      <c r="K13" s="16">
        <v>2.2742885529770773</v>
      </c>
      <c r="L13" s="16">
        <v>2.0834999999999999</v>
      </c>
      <c r="M13" s="16">
        <v>2.5</v>
      </c>
      <c r="N13" s="17">
        <v>0.5</v>
      </c>
      <c r="O13" s="17"/>
      <c r="P13" s="27">
        <v>100</v>
      </c>
      <c r="Q13" s="42"/>
    </row>
    <row r="14" spans="1:26" s="19" customFormat="1" ht="48" customHeight="1">
      <c r="A14" s="10">
        <v>44216</v>
      </c>
      <c r="B14" s="11" t="s">
        <v>24</v>
      </c>
      <c r="C14" s="14" t="s">
        <v>25</v>
      </c>
      <c r="D14" s="11" t="s">
        <v>59</v>
      </c>
      <c r="E14" s="14" t="s">
        <v>60</v>
      </c>
      <c r="F14" s="11" t="s">
        <v>61</v>
      </c>
      <c r="G14" s="11" t="s">
        <v>62</v>
      </c>
      <c r="H14" s="26"/>
      <c r="I14" s="39">
        <f t="shared" si="0"/>
        <v>808.28539710289704</v>
      </c>
      <c r="J14" s="16">
        <v>6.2</v>
      </c>
      <c r="K14" s="16">
        <v>3.1347052947052942</v>
      </c>
      <c r="L14" s="16">
        <v>1.6073000000000002</v>
      </c>
      <c r="M14" s="16">
        <v>2.2000000000000002</v>
      </c>
      <c r="N14" s="17"/>
      <c r="O14" s="17"/>
      <c r="P14" s="27">
        <v>191</v>
      </c>
      <c r="Q14" s="42"/>
    </row>
    <row r="15" spans="1:26" s="19" customFormat="1" ht="48" customHeight="1" thickBot="1">
      <c r="A15" s="43"/>
      <c r="B15" s="44"/>
      <c r="C15" s="44"/>
      <c r="D15" s="103" t="s">
        <v>63</v>
      </c>
      <c r="E15" s="104"/>
      <c r="F15" s="104"/>
      <c r="G15" s="105"/>
      <c r="H15" s="45"/>
      <c r="I15" s="46"/>
      <c r="J15" s="47"/>
      <c r="K15" s="47"/>
      <c r="L15" s="47"/>
      <c r="M15" s="48"/>
      <c r="N15" s="48"/>
      <c r="O15" s="48"/>
      <c r="P15" s="49"/>
      <c r="Q15" s="42"/>
    </row>
    <row r="16" spans="1:26" s="19" customFormat="1" ht="48" customHeight="1" thickBot="1">
      <c r="A16" s="106" t="s">
        <v>64</v>
      </c>
      <c r="B16" s="107"/>
      <c r="C16" s="107"/>
      <c r="D16" s="107"/>
      <c r="E16" s="107"/>
      <c r="F16" s="107"/>
      <c r="G16" s="107"/>
      <c r="H16" s="107"/>
      <c r="I16" s="107"/>
      <c r="J16" s="107"/>
      <c r="K16" s="107"/>
      <c r="L16" s="107"/>
      <c r="M16" s="107"/>
      <c r="N16" s="107"/>
      <c r="O16" s="107"/>
      <c r="P16" s="108"/>
      <c r="Q16" s="42"/>
    </row>
    <row r="17" spans="1:17" s="19" customFormat="1" ht="48" customHeight="1" thickBot="1">
      <c r="A17" s="109" t="s">
        <v>65</v>
      </c>
      <c r="B17" s="110"/>
      <c r="C17" s="110"/>
      <c r="D17" s="111"/>
      <c r="E17" s="112" t="s">
        <v>66</v>
      </c>
      <c r="F17" s="113"/>
      <c r="G17" s="112" t="s">
        <v>67</v>
      </c>
      <c r="H17" s="114"/>
      <c r="I17" s="114"/>
      <c r="J17" s="113"/>
      <c r="K17" s="112" t="s">
        <v>68</v>
      </c>
      <c r="L17" s="115"/>
      <c r="M17" s="115"/>
      <c r="N17" s="115"/>
      <c r="O17" s="115"/>
      <c r="P17" s="116"/>
      <c r="Q17" s="42"/>
    </row>
    <row r="18" spans="1:17" s="19" customFormat="1" ht="48" customHeight="1">
      <c r="A18" s="72" t="s">
        <v>69</v>
      </c>
      <c r="B18" s="73"/>
      <c r="C18" s="73"/>
      <c r="D18" s="74"/>
      <c r="E18" s="81" t="s">
        <v>70</v>
      </c>
      <c r="F18" s="82"/>
      <c r="G18" s="87" t="s">
        <v>71</v>
      </c>
      <c r="H18" s="88"/>
      <c r="I18" s="88"/>
      <c r="J18" s="82"/>
      <c r="K18" s="81" t="s">
        <v>72</v>
      </c>
      <c r="L18" s="88"/>
      <c r="M18" s="88"/>
      <c r="N18" s="88"/>
      <c r="O18" s="88"/>
      <c r="P18" s="82"/>
      <c r="Q18" s="42"/>
    </row>
    <row r="19" spans="1:17" s="19" customFormat="1" ht="48" customHeight="1">
      <c r="A19" s="75"/>
      <c r="B19" s="76"/>
      <c r="C19" s="76"/>
      <c r="D19" s="77"/>
      <c r="E19" s="83"/>
      <c r="F19" s="84"/>
      <c r="G19" s="83"/>
      <c r="H19" s="89"/>
      <c r="I19" s="89"/>
      <c r="J19" s="84"/>
      <c r="K19" s="83"/>
      <c r="L19" s="89"/>
      <c r="M19" s="89"/>
      <c r="N19" s="89"/>
      <c r="O19" s="89"/>
      <c r="P19" s="84"/>
      <c r="Q19" s="42"/>
    </row>
    <row r="20" spans="1:17" s="19" customFormat="1" ht="48" customHeight="1">
      <c r="A20" s="75"/>
      <c r="B20" s="76"/>
      <c r="C20" s="76"/>
      <c r="D20" s="77"/>
      <c r="E20" s="83"/>
      <c r="F20" s="84"/>
      <c r="G20" s="83"/>
      <c r="H20" s="89"/>
      <c r="I20" s="89"/>
      <c r="J20" s="84"/>
      <c r="K20" s="83"/>
      <c r="L20" s="89"/>
      <c r="M20" s="89"/>
      <c r="N20" s="89"/>
      <c r="O20" s="89"/>
      <c r="P20" s="84"/>
      <c r="Q20" s="42"/>
    </row>
    <row r="21" spans="1:17" s="19" customFormat="1" ht="48" customHeight="1">
      <c r="A21" s="75"/>
      <c r="B21" s="76"/>
      <c r="C21" s="76"/>
      <c r="D21" s="77"/>
      <c r="E21" s="83"/>
      <c r="F21" s="84"/>
      <c r="G21" s="83"/>
      <c r="H21" s="89"/>
      <c r="I21" s="89"/>
      <c r="J21" s="84"/>
      <c r="K21" s="83"/>
      <c r="L21" s="89"/>
      <c r="M21" s="89"/>
      <c r="N21" s="89"/>
      <c r="O21" s="89"/>
      <c r="P21" s="84"/>
      <c r="Q21" s="42"/>
    </row>
    <row r="22" spans="1:17" s="42" customFormat="1" ht="48" customHeight="1">
      <c r="A22" s="75"/>
      <c r="B22" s="76"/>
      <c r="C22" s="76"/>
      <c r="D22" s="77"/>
      <c r="E22" s="83"/>
      <c r="F22" s="84"/>
      <c r="G22" s="83"/>
      <c r="H22" s="89"/>
      <c r="I22" s="89"/>
      <c r="J22" s="84"/>
      <c r="K22" s="83"/>
      <c r="L22" s="89"/>
      <c r="M22" s="89"/>
      <c r="N22" s="89"/>
      <c r="O22" s="89"/>
      <c r="P22" s="84"/>
    </row>
    <row r="23" spans="1:17" s="50" customFormat="1" ht="48" customHeight="1" thickBot="1">
      <c r="A23" s="78"/>
      <c r="B23" s="79"/>
      <c r="C23" s="79"/>
      <c r="D23" s="80"/>
      <c r="E23" s="85"/>
      <c r="F23" s="86"/>
      <c r="G23" s="85"/>
      <c r="H23" s="90"/>
      <c r="I23" s="90"/>
      <c r="J23" s="86"/>
      <c r="K23" s="85"/>
      <c r="L23" s="90"/>
      <c r="M23" s="90"/>
      <c r="N23" s="90"/>
      <c r="O23" s="90"/>
      <c r="P23" s="86"/>
    </row>
    <row r="24" spans="1:17" s="54" customFormat="1" ht="45" customHeight="1">
      <c r="A24" s="51"/>
      <c r="B24" s="52"/>
      <c r="C24" s="52"/>
      <c r="D24" s="53"/>
      <c r="E24" s="91"/>
      <c r="F24" s="92"/>
      <c r="G24" s="91"/>
      <c r="H24" s="97"/>
      <c r="I24" s="97"/>
      <c r="J24" s="92"/>
      <c r="K24" s="91"/>
      <c r="L24" s="97"/>
      <c r="M24" s="97"/>
      <c r="N24" s="97"/>
      <c r="O24" s="97"/>
      <c r="P24" s="92"/>
    </row>
    <row r="25" spans="1:17" s="54" customFormat="1" ht="45" customHeight="1">
      <c r="A25" s="55"/>
      <c r="B25" s="52"/>
      <c r="C25" s="52"/>
      <c r="D25" s="53"/>
      <c r="E25" s="93"/>
      <c r="F25" s="94"/>
      <c r="G25" s="93"/>
      <c r="H25" s="98"/>
      <c r="I25" s="98"/>
      <c r="J25" s="94"/>
      <c r="K25" s="93"/>
      <c r="L25" s="98"/>
      <c r="M25" s="98"/>
      <c r="N25" s="98"/>
      <c r="O25" s="98"/>
      <c r="P25" s="94"/>
    </row>
    <row r="26" spans="1:17" s="54" customFormat="1" ht="45" customHeight="1">
      <c r="A26" s="55"/>
      <c r="B26" s="52"/>
      <c r="C26" s="52"/>
      <c r="D26" s="53"/>
      <c r="E26" s="93"/>
      <c r="F26" s="94"/>
      <c r="G26" s="93"/>
      <c r="H26" s="98"/>
      <c r="I26" s="98"/>
      <c r="J26" s="94"/>
      <c r="K26" s="93"/>
      <c r="L26" s="98"/>
      <c r="M26" s="98"/>
      <c r="N26" s="98"/>
      <c r="O26" s="98"/>
      <c r="P26" s="94"/>
    </row>
    <row r="27" spans="1:17" s="54" customFormat="1" ht="45" customHeight="1">
      <c r="A27" s="55"/>
      <c r="B27" s="52"/>
      <c r="C27" s="52"/>
      <c r="D27" s="53"/>
      <c r="E27" s="93"/>
      <c r="F27" s="94"/>
      <c r="G27" s="93"/>
      <c r="H27" s="98"/>
      <c r="I27" s="98"/>
      <c r="J27" s="94"/>
      <c r="K27" s="93"/>
      <c r="L27" s="98"/>
      <c r="M27" s="98"/>
      <c r="N27" s="98"/>
      <c r="O27" s="98"/>
      <c r="P27" s="94"/>
    </row>
    <row r="28" spans="1:17" s="54" customFormat="1" ht="45" customHeight="1">
      <c r="A28" s="55"/>
      <c r="B28" s="52"/>
      <c r="C28" s="52"/>
      <c r="D28" s="53"/>
      <c r="E28" s="93"/>
      <c r="F28" s="94"/>
      <c r="G28" s="93"/>
      <c r="H28" s="98"/>
      <c r="I28" s="98"/>
      <c r="J28" s="94"/>
      <c r="K28" s="93"/>
      <c r="L28" s="98"/>
      <c r="M28" s="98"/>
      <c r="N28" s="98"/>
      <c r="O28" s="98"/>
      <c r="P28" s="94"/>
    </row>
    <row r="29" spans="1:17" s="54" customFormat="1" ht="45" customHeight="1" thickBot="1">
      <c r="A29" s="56"/>
      <c r="B29" s="57"/>
      <c r="C29" s="57"/>
      <c r="D29" s="58"/>
      <c r="E29" s="95"/>
      <c r="F29" s="96"/>
      <c r="G29" s="95"/>
      <c r="H29" s="99"/>
      <c r="I29" s="99"/>
      <c r="J29" s="96"/>
      <c r="K29" s="95"/>
      <c r="L29" s="99"/>
      <c r="M29" s="99"/>
      <c r="N29" s="99"/>
      <c r="O29" s="99"/>
      <c r="P29" s="96"/>
    </row>
    <row r="30" spans="1:17" s="59" customFormat="1" ht="45" customHeight="1" thickBot="1">
      <c r="A30" s="69" t="s">
        <v>73</v>
      </c>
      <c r="B30" s="70"/>
      <c r="C30" s="70"/>
      <c r="D30" s="71"/>
      <c r="E30" s="69" t="s">
        <v>74</v>
      </c>
      <c r="F30" s="71"/>
      <c r="G30" s="69" t="s">
        <v>75</v>
      </c>
      <c r="H30" s="70"/>
      <c r="I30" s="70"/>
      <c r="J30" s="71"/>
      <c r="K30" s="69" t="s">
        <v>76</v>
      </c>
      <c r="L30" s="70"/>
      <c r="M30" s="70"/>
      <c r="N30" s="70"/>
      <c r="O30" s="70"/>
      <c r="P30" s="71"/>
    </row>
    <row r="31" spans="1:17" s="59" customFormat="1" ht="45" customHeight="1">
      <c r="A31" s="60"/>
      <c r="B31" s="61"/>
      <c r="C31" s="62"/>
      <c r="D31" s="63"/>
      <c r="E31" s="63"/>
      <c r="F31" s="62"/>
      <c r="G31" s="62"/>
      <c r="H31" s="62"/>
      <c r="I31" s="64"/>
      <c r="J31" s="64"/>
      <c r="K31" s="65"/>
      <c r="L31" s="65"/>
      <c r="M31" s="65"/>
      <c r="N31" s="65"/>
      <c r="O31" s="65"/>
      <c r="P31" s="65"/>
    </row>
    <row r="32" spans="1:17" s="54" customFormat="1" ht="45" customHeight="1">
      <c r="A32" s="60"/>
      <c r="B32" s="61"/>
      <c r="C32" s="62"/>
      <c r="D32" s="63"/>
      <c r="E32" s="63"/>
      <c r="F32" s="62"/>
      <c r="G32" s="62"/>
      <c r="H32" s="62"/>
      <c r="I32" s="64"/>
      <c r="J32" s="64"/>
      <c r="K32" s="65"/>
      <c r="L32" s="65"/>
      <c r="M32" s="65"/>
      <c r="N32" s="65"/>
      <c r="O32" s="65"/>
      <c r="P32" s="65"/>
    </row>
    <row r="33" spans="1:16" s="54" customFormat="1" ht="45" customHeight="1">
      <c r="A33" s="60"/>
      <c r="B33" s="61"/>
      <c r="C33" s="62"/>
      <c r="D33" s="63"/>
      <c r="E33" s="63"/>
      <c r="F33" s="62"/>
      <c r="G33" s="62"/>
      <c r="H33" s="62"/>
      <c r="I33" s="64"/>
      <c r="J33" s="64"/>
      <c r="K33" s="65"/>
      <c r="L33" s="65"/>
      <c r="M33" s="65"/>
      <c r="N33" s="65"/>
      <c r="O33" s="65"/>
      <c r="P33" s="65"/>
    </row>
    <row r="34" spans="1:16" s="54" customFormat="1" ht="45" customHeight="1">
      <c r="A34" s="60"/>
      <c r="B34" s="61"/>
      <c r="C34" s="62"/>
      <c r="D34" s="63"/>
      <c r="E34" s="63"/>
      <c r="F34" s="62"/>
      <c r="G34" s="62"/>
      <c r="H34" s="62"/>
      <c r="I34" s="64"/>
      <c r="J34" s="64"/>
      <c r="K34" s="65"/>
      <c r="L34" s="65"/>
      <c r="M34" s="65"/>
      <c r="N34" s="65"/>
      <c r="O34" s="65"/>
      <c r="P34" s="65"/>
    </row>
    <row r="35" spans="1:16" s="54" customFormat="1" ht="45" customHeight="1">
      <c r="A35" s="60"/>
      <c r="B35" s="61"/>
      <c r="C35" s="62"/>
      <c r="D35" s="63"/>
      <c r="E35" s="63"/>
      <c r="F35" s="62"/>
      <c r="G35" s="62"/>
      <c r="H35" s="62"/>
      <c r="I35" s="64"/>
      <c r="J35" s="64"/>
      <c r="K35" s="65"/>
      <c r="L35" s="65"/>
      <c r="M35" s="65"/>
      <c r="N35" s="65"/>
      <c r="O35" s="65"/>
      <c r="P35" s="65"/>
    </row>
    <row r="36" spans="1:16" s="59" customFormat="1" ht="45" customHeight="1">
      <c r="A36" s="60"/>
      <c r="B36" s="61"/>
      <c r="C36" s="62"/>
      <c r="D36" s="63"/>
      <c r="E36" s="63"/>
      <c r="F36" s="62"/>
      <c r="G36" s="62"/>
      <c r="H36" s="62"/>
      <c r="I36" s="64"/>
      <c r="J36" s="64"/>
      <c r="K36" s="65"/>
      <c r="L36" s="65"/>
      <c r="M36" s="65"/>
      <c r="N36" s="65"/>
      <c r="O36" s="65"/>
      <c r="P36" s="65"/>
    </row>
    <row r="37" spans="1:16" ht="37.5" customHeight="1"/>
    <row r="38" spans="1:16" ht="18.75" customHeight="1"/>
    <row r="67" spans="9:9" ht="5.7" customHeight="1">
      <c r="I67" s="52"/>
    </row>
  </sheetData>
  <mergeCells count="18">
    <mergeCell ref="D1:F1"/>
    <mergeCell ref="D15:G15"/>
    <mergeCell ref="A16:P16"/>
    <mergeCell ref="A17:D17"/>
    <mergeCell ref="E17:F17"/>
    <mergeCell ref="G17:J17"/>
    <mergeCell ref="K17:P17"/>
    <mergeCell ref="A30:D30"/>
    <mergeCell ref="E30:F30"/>
    <mergeCell ref="G30:J30"/>
    <mergeCell ref="K30:P30"/>
    <mergeCell ref="A18:D23"/>
    <mergeCell ref="E18:F23"/>
    <mergeCell ref="G18:J23"/>
    <mergeCell ref="K18:P23"/>
    <mergeCell ref="E24:F29"/>
    <mergeCell ref="G24:J29"/>
    <mergeCell ref="K24:P29"/>
  </mergeCells>
  <phoneticPr fontId="3" type="noConversion"/>
  <printOptions horizontalCentered="1" verticalCentered="1"/>
  <pageMargins left="0.15748031496062992" right="0.15748031496062992" top="0.62992125984251968" bottom="0.31496062992125984" header="0.11811023622047245" footer="0.11811023622047245"/>
  <pageSetup paperSize="9" scale="34" orientation="landscape" r:id="rId1"/>
  <headerFooter alignWithMargins="0">
    <oddHeader>&amp;L&amp;16全順餐盒食品工廠電話:03-9233599FAX:03-9226373&amp;C&amp;22 &amp;24 &amp;36 110年1月份南安國中葷食菜單&amp;R&amp;16產品責任險六千萬元整衛生署通過HACCP認證104號
&amp;"新細明體,粗體"&amp;17本廠供應豬肉皆使用國產豬</oddHeader>
    <oddFooter>&amp;L&amp;18烹飪技術指導 :  游文豪&amp;C&amp;18營養師  :  李丞家    吳翠函&amp;R&amp;18消費者申訴專線:03-9223019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2"/>
    <pageSetUpPr fitToPage="1"/>
  </sheetPr>
  <dimension ref="A1:U66"/>
  <sheetViews>
    <sheetView zoomScale="40" zoomScaleNormal="40" zoomScaleSheetLayoutView="40" workbookViewId="0">
      <selection activeCell="I1" sqref="I1:I1048576"/>
    </sheetView>
  </sheetViews>
  <sheetFormatPr defaultColWidth="8.88671875" defaultRowHeight="5.7" customHeight="1"/>
  <cols>
    <col min="1" max="1" width="17.88671875" style="60" customWidth="1"/>
    <col min="2" max="2" width="13.6640625" style="61" customWidth="1"/>
    <col min="3" max="3" width="19.88671875" style="62" customWidth="1"/>
    <col min="4" max="4" width="41.77734375" style="63" customWidth="1"/>
    <col min="5" max="5" width="48.33203125" style="63" customWidth="1"/>
    <col min="6" max="6" width="37" style="62" customWidth="1"/>
    <col min="7" max="7" width="29.21875" style="62" customWidth="1"/>
    <col min="8" max="8" width="48.33203125" style="62" customWidth="1"/>
    <col min="9" max="9" width="18.109375" style="62" hidden="1" customWidth="1"/>
    <col min="10" max="10" width="19.33203125" style="64" customWidth="1"/>
    <col min="11" max="11" width="14.109375" style="64" customWidth="1"/>
    <col min="12" max="17" width="14.109375" style="65" customWidth="1"/>
    <col min="18" max="18" width="6.109375" style="64" customWidth="1"/>
    <col min="19" max="20" width="16.33203125" style="64" bestFit="1" customWidth="1"/>
    <col min="21" max="21" width="12.33203125" style="64" bestFit="1" customWidth="1"/>
    <col min="22" max="16384" width="8.88671875" style="64"/>
  </cols>
  <sheetData>
    <row r="1" spans="1:21" s="9" customFormat="1" ht="189.75" customHeight="1" thickBot="1">
      <c r="A1" s="1" t="s">
        <v>0</v>
      </c>
      <c r="B1" s="2" t="s">
        <v>1</v>
      </c>
      <c r="C1" s="2" t="s">
        <v>2</v>
      </c>
      <c r="D1" s="100" t="s">
        <v>3</v>
      </c>
      <c r="E1" s="101"/>
      <c r="F1" s="101"/>
      <c r="G1" s="102"/>
      <c r="H1" s="3" t="s">
        <v>4</v>
      </c>
      <c r="I1" s="4" t="s">
        <v>5</v>
      </c>
      <c r="J1" s="5" t="s">
        <v>6</v>
      </c>
      <c r="K1" s="5" t="s">
        <v>7</v>
      </c>
      <c r="L1" s="5" t="s">
        <v>8</v>
      </c>
      <c r="M1" s="5" t="s">
        <v>9</v>
      </c>
      <c r="N1" s="5" t="s">
        <v>10</v>
      </c>
      <c r="O1" s="5" t="s">
        <v>11</v>
      </c>
      <c r="P1" s="5" t="s">
        <v>12</v>
      </c>
      <c r="Q1" s="6" t="s">
        <v>13</v>
      </c>
      <c r="R1" s="7"/>
    </row>
    <row r="2" spans="1:21" s="19" customFormat="1" ht="55.5" customHeight="1">
      <c r="A2" s="10">
        <v>44200</v>
      </c>
      <c r="B2" s="11" t="s">
        <v>14</v>
      </c>
      <c r="C2" s="12" t="s">
        <v>15</v>
      </c>
      <c r="D2" s="13" t="s">
        <v>77</v>
      </c>
      <c r="E2" s="14" t="s">
        <v>17</v>
      </c>
      <c r="F2" s="14" t="s">
        <v>109</v>
      </c>
      <c r="G2" s="14" t="s">
        <v>78</v>
      </c>
      <c r="H2" s="11" t="s">
        <v>19</v>
      </c>
      <c r="I2" s="14" t="s">
        <v>104</v>
      </c>
      <c r="J2" s="15">
        <f t="shared" ref="J2:J14" si="0">K2*70+L2*75+M2*25+N2*45+O2*60+P2*150</f>
        <v>895.9550824175825</v>
      </c>
      <c r="K2" s="16">
        <v>6.5</v>
      </c>
      <c r="L2" s="16">
        <v>2.3989010989010993</v>
      </c>
      <c r="M2" s="16">
        <v>2.4015000000000004</v>
      </c>
      <c r="N2" s="16">
        <v>2.8</v>
      </c>
      <c r="O2" s="17"/>
      <c r="P2" s="17">
        <v>0.5</v>
      </c>
      <c r="Q2" s="18">
        <v>343</v>
      </c>
    </row>
    <row r="3" spans="1:21" s="19" customFormat="1" ht="55.5" customHeight="1">
      <c r="A3" s="10">
        <v>44201</v>
      </c>
      <c r="B3" s="11" t="s">
        <v>20</v>
      </c>
      <c r="C3" s="12" t="s">
        <v>15</v>
      </c>
      <c r="D3" s="11" t="s">
        <v>79</v>
      </c>
      <c r="E3" s="14" t="s">
        <v>80</v>
      </c>
      <c r="F3" s="14" t="s">
        <v>108</v>
      </c>
      <c r="G3" s="11" t="s">
        <v>78</v>
      </c>
      <c r="H3" s="14" t="s">
        <v>23</v>
      </c>
      <c r="I3" s="14" t="s">
        <v>105</v>
      </c>
      <c r="J3" s="15">
        <f t="shared" si="0"/>
        <v>799.60131118881122</v>
      </c>
      <c r="K3" s="20">
        <v>5.6428571428571432</v>
      </c>
      <c r="L3" s="20">
        <v>2.7075174825174826</v>
      </c>
      <c r="M3" s="20">
        <v>2.1814999999999998</v>
      </c>
      <c r="N3" s="20">
        <v>2.6</v>
      </c>
      <c r="O3" s="21">
        <v>0.5</v>
      </c>
      <c r="P3" s="21"/>
      <c r="Q3" s="18">
        <v>629</v>
      </c>
      <c r="R3" s="22"/>
    </row>
    <row r="4" spans="1:21" s="19" customFormat="1" ht="55.5" customHeight="1">
      <c r="A4" s="23">
        <v>44202</v>
      </c>
      <c r="B4" s="14" t="s">
        <v>24</v>
      </c>
      <c r="C4" s="12" t="s">
        <v>25</v>
      </c>
      <c r="D4" s="14" t="s">
        <v>26</v>
      </c>
      <c r="E4" s="14" t="s">
        <v>81</v>
      </c>
      <c r="F4" s="14" t="s">
        <v>18</v>
      </c>
      <c r="G4" s="14" t="s">
        <v>78</v>
      </c>
      <c r="H4" s="14" t="s">
        <v>28</v>
      </c>
      <c r="I4" s="14"/>
      <c r="J4" s="15">
        <f t="shared" si="0"/>
        <v>701.3</v>
      </c>
      <c r="K4" s="20">
        <v>5.3</v>
      </c>
      <c r="L4" s="20">
        <v>2.2000000000000002</v>
      </c>
      <c r="M4" s="20">
        <v>2.04</v>
      </c>
      <c r="N4" s="20">
        <v>2.54</v>
      </c>
      <c r="O4" s="21"/>
      <c r="P4" s="21"/>
      <c r="Q4" s="18">
        <v>522</v>
      </c>
    </row>
    <row r="5" spans="1:21" s="19" customFormat="1" ht="55.5" customHeight="1">
      <c r="A5" s="10">
        <v>44203</v>
      </c>
      <c r="B5" s="11" t="s">
        <v>29</v>
      </c>
      <c r="C5" s="11" t="s">
        <v>15</v>
      </c>
      <c r="D5" s="11" t="s">
        <v>82</v>
      </c>
      <c r="E5" s="11" t="s">
        <v>83</v>
      </c>
      <c r="F5" s="14" t="s">
        <v>108</v>
      </c>
      <c r="G5" s="11" t="s">
        <v>78</v>
      </c>
      <c r="H5" s="11" t="s">
        <v>84</v>
      </c>
      <c r="I5" s="26" t="s">
        <v>105</v>
      </c>
      <c r="J5" s="39">
        <f t="shared" si="0"/>
        <v>754</v>
      </c>
      <c r="K5" s="16">
        <v>5.9714285714285715</v>
      </c>
      <c r="L5" s="16">
        <v>2</v>
      </c>
      <c r="M5" s="16">
        <v>2.1</v>
      </c>
      <c r="N5" s="16">
        <v>2.2999999999999998</v>
      </c>
      <c r="O5" s="17">
        <v>0.5</v>
      </c>
      <c r="P5" s="17"/>
      <c r="Q5" s="27">
        <v>239</v>
      </c>
      <c r="U5" s="28"/>
    </row>
    <row r="6" spans="1:21" s="19" customFormat="1" ht="55.5" customHeight="1" thickBot="1">
      <c r="A6" s="29">
        <v>44204</v>
      </c>
      <c r="B6" s="30" t="s">
        <v>33</v>
      </c>
      <c r="C6" s="31" t="s">
        <v>15</v>
      </c>
      <c r="D6" s="32" t="s">
        <v>34</v>
      </c>
      <c r="E6" s="30" t="s">
        <v>35</v>
      </c>
      <c r="F6" s="30" t="s">
        <v>36</v>
      </c>
      <c r="G6" s="30" t="s">
        <v>78</v>
      </c>
      <c r="H6" s="30" t="s">
        <v>37</v>
      </c>
      <c r="I6" s="33"/>
      <c r="J6" s="34">
        <f t="shared" si="0"/>
        <v>806.89044289044296</v>
      </c>
      <c r="K6" s="35">
        <v>6.3303030303030301</v>
      </c>
      <c r="L6" s="35">
        <v>2.7769230769230768</v>
      </c>
      <c r="M6" s="35">
        <v>1.9</v>
      </c>
      <c r="N6" s="35">
        <v>2.4</v>
      </c>
      <c r="O6" s="36"/>
      <c r="P6" s="36"/>
      <c r="Q6" s="37">
        <v>141</v>
      </c>
    </row>
    <row r="7" spans="1:21" s="19" customFormat="1" ht="55.5" customHeight="1">
      <c r="A7" s="10">
        <v>44207</v>
      </c>
      <c r="B7" s="11" t="s">
        <v>14</v>
      </c>
      <c r="C7" s="38" t="s">
        <v>15</v>
      </c>
      <c r="D7" s="11" t="s">
        <v>85</v>
      </c>
      <c r="E7" s="11" t="s">
        <v>86</v>
      </c>
      <c r="F7" s="14" t="s">
        <v>109</v>
      </c>
      <c r="G7" s="11" t="s">
        <v>78</v>
      </c>
      <c r="H7" s="11" t="s">
        <v>87</v>
      </c>
      <c r="I7" s="26" t="s">
        <v>104</v>
      </c>
      <c r="J7" s="39">
        <f t="shared" si="0"/>
        <v>831.08715321563693</v>
      </c>
      <c r="K7" s="16">
        <v>5.5</v>
      </c>
      <c r="L7" s="16">
        <v>2.7256620428751579</v>
      </c>
      <c r="M7" s="16">
        <v>2.1665000000000001</v>
      </c>
      <c r="N7" s="16">
        <v>2.5</v>
      </c>
      <c r="O7" s="17"/>
      <c r="P7" s="17">
        <v>0.5</v>
      </c>
      <c r="Q7" s="27">
        <v>695</v>
      </c>
    </row>
    <row r="8" spans="1:21" s="19" customFormat="1" ht="55.5" customHeight="1">
      <c r="A8" s="23">
        <v>44208</v>
      </c>
      <c r="B8" s="11" t="s">
        <v>20</v>
      </c>
      <c r="C8" s="12" t="s">
        <v>15</v>
      </c>
      <c r="D8" s="14" t="s">
        <v>88</v>
      </c>
      <c r="E8" s="11" t="s">
        <v>42</v>
      </c>
      <c r="F8" s="14" t="s">
        <v>108</v>
      </c>
      <c r="G8" s="11" t="s">
        <v>78</v>
      </c>
      <c r="H8" s="11" t="s">
        <v>89</v>
      </c>
      <c r="I8" s="26" t="s">
        <v>105</v>
      </c>
      <c r="J8" s="39">
        <f t="shared" si="0"/>
        <v>742.75</v>
      </c>
      <c r="K8" s="20">
        <v>5.5</v>
      </c>
      <c r="L8" s="20">
        <v>2.1</v>
      </c>
      <c r="M8" s="20">
        <v>2.67</v>
      </c>
      <c r="N8" s="20">
        <v>2.2999999999999998</v>
      </c>
      <c r="O8" s="21">
        <v>0.5</v>
      </c>
      <c r="P8" s="21"/>
      <c r="Q8" s="41">
        <v>175</v>
      </c>
    </row>
    <row r="9" spans="1:21" s="19" customFormat="1" ht="55.5" customHeight="1">
      <c r="A9" s="23">
        <v>44209</v>
      </c>
      <c r="B9" s="11" t="s">
        <v>24</v>
      </c>
      <c r="C9" s="12" t="s">
        <v>25</v>
      </c>
      <c r="D9" s="14" t="s">
        <v>44</v>
      </c>
      <c r="E9" s="11" t="s">
        <v>90</v>
      </c>
      <c r="F9" s="11" t="s">
        <v>18</v>
      </c>
      <c r="G9" s="11" t="s">
        <v>78</v>
      </c>
      <c r="H9" s="11" t="s">
        <v>91</v>
      </c>
      <c r="I9" s="26"/>
      <c r="J9" s="39">
        <f t="shared" si="0"/>
        <v>704.28750000000002</v>
      </c>
      <c r="K9" s="20">
        <v>5.0999999999999996</v>
      </c>
      <c r="L9" s="20">
        <v>2</v>
      </c>
      <c r="M9" s="20">
        <v>3.0314999999999994</v>
      </c>
      <c r="N9" s="20">
        <v>2.7</v>
      </c>
      <c r="O9" s="21"/>
      <c r="P9" s="21"/>
      <c r="Q9" s="41">
        <v>295</v>
      </c>
    </row>
    <row r="10" spans="1:21" s="19" customFormat="1" ht="55.5" customHeight="1">
      <c r="A10" s="23">
        <v>44210</v>
      </c>
      <c r="B10" s="11" t="s">
        <v>29</v>
      </c>
      <c r="C10" s="12" t="s">
        <v>15</v>
      </c>
      <c r="D10" s="14" t="s">
        <v>92</v>
      </c>
      <c r="E10" s="11" t="s">
        <v>93</v>
      </c>
      <c r="F10" s="14" t="s">
        <v>108</v>
      </c>
      <c r="G10" s="11" t="s">
        <v>78</v>
      </c>
      <c r="H10" s="11" t="s">
        <v>49</v>
      </c>
      <c r="I10" s="26" t="s">
        <v>105</v>
      </c>
      <c r="J10" s="39">
        <f t="shared" si="0"/>
        <v>843.77708935801036</v>
      </c>
      <c r="K10" s="20">
        <v>6.553383458646616</v>
      </c>
      <c r="L10" s="20">
        <v>2.5467032967032965</v>
      </c>
      <c r="M10" s="20">
        <v>2.0615000000000006</v>
      </c>
      <c r="N10" s="20">
        <v>2.5</v>
      </c>
      <c r="O10" s="21">
        <v>0.5</v>
      </c>
      <c r="P10" s="21"/>
      <c r="Q10" s="41">
        <v>293</v>
      </c>
    </row>
    <row r="11" spans="1:21" s="19" customFormat="1" ht="55.5" customHeight="1" thickBot="1">
      <c r="A11" s="29">
        <v>44211</v>
      </c>
      <c r="B11" s="30" t="s">
        <v>33</v>
      </c>
      <c r="C11" s="31" t="s">
        <v>15</v>
      </c>
      <c r="D11" s="32" t="s">
        <v>50</v>
      </c>
      <c r="E11" s="30" t="s">
        <v>94</v>
      </c>
      <c r="F11" s="30" t="s">
        <v>52</v>
      </c>
      <c r="G11" s="30" t="s">
        <v>78</v>
      </c>
      <c r="H11" s="30" t="s">
        <v>95</v>
      </c>
      <c r="I11" s="33"/>
      <c r="J11" s="34">
        <f t="shared" si="0"/>
        <v>771.80494505494505</v>
      </c>
      <c r="K11" s="35">
        <v>6.3</v>
      </c>
      <c r="L11" s="35">
        <v>2.1840659340659343</v>
      </c>
      <c r="M11" s="35">
        <v>2</v>
      </c>
      <c r="N11" s="35">
        <v>2.6</v>
      </c>
      <c r="O11" s="36"/>
      <c r="P11" s="36"/>
      <c r="Q11" s="37">
        <v>278</v>
      </c>
    </row>
    <row r="12" spans="1:21" s="19" customFormat="1" ht="55.5" customHeight="1">
      <c r="A12" s="10">
        <v>44214</v>
      </c>
      <c r="B12" s="11" t="s">
        <v>14</v>
      </c>
      <c r="C12" s="38" t="s">
        <v>15</v>
      </c>
      <c r="D12" s="66" t="s">
        <v>96</v>
      </c>
      <c r="E12" s="11" t="s">
        <v>97</v>
      </c>
      <c r="F12" s="14" t="s">
        <v>109</v>
      </c>
      <c r="G12" s="11" t="s">
        <v>78</v>
      </c>
      <c r="H12" s="11" t="s">
        <v>98</v>
      </c>
      <c r="I12" s="11" t="s">
        <v>104</v>
      </c>
      <c r="J12" s="39">
        <f t="shared" si="0"/>
        <v>861.93655063291146</v>
      </c>
      <c r="K12" s="16">
        <v>5.9857142857142858</v>
      </c>
      <c r="L12" s="16">
        <v>2.768987341772152</v>
      </c>
      <c r="M12" s="16">
        <v>2.0905</v>
      </c>
      <c r="N12" s="16">
        <v>2.4</v>
      </c>
      <c r="O12" s="17"/>
      <c r="P12" s="17">
        <v>0.5</v>
      </c>
      <c r="Q12" s="27">
        <v>329</v>
      </c>
    </row>
    <row r="13" spans="1:21" s="19" customFormat="1" ht="55.5" customHeight="1">
      <c r="A13" s="10">
        <v>44215</v>
      </c>
      <c r="B13" s="11" t="s">
        <v>20</v>
      </c>
      <c r="C13" s="11" t="s">
        <v>15</v>
      </c>
      <c r="D13" s="11" t="s">
        <v>99</v>
      </c>
      <c r="E13" s="11" t="s">
        <v>100</v>
      </c>
      <c r="F13" s="14" t="s">
        <v>108</v>
      </c>
      <c r="G13" s="11" t="s">
        <v>78</v>
      </c>
      <c r="H13" s="11" t="s">
        <v>101</v>
      </c>
      <c r="I13" s="26" t="s">
        <v>105</v>
      </c>
      <c r="J13" s="39">
        <f t="shared" si="0"/>
        <v>863.63750000000005</v>
      </c>
      <c r="K13" s="16">
        <v>6.8</v>
      </c>
      <c r="L13" s="16">
        <v>2.2000000000000002</v>
      </c>
      <c r="M13" s="16">
        <v>2.4855</v>
      </c>
      <c r="N13" s="16">
        <v>2.9</v>
      </c>
      <c r="O13" s="17">
        <v>0.5</v>
      </c>
      <c r="P13" s="17"/>
      <c r="Q13" s="27">
        <v>147</v>
      </c>
      <c r="R13" s="42"/>
    </row>
    <row r="14" spans="1:21" s="19" customFormat="1" ht="55.5" customHeight="1">
      <c r="A14" s="10">
        <v>44216</v>
      </c>
      <c r="B14" s="11" t="s">
        <v>24</v>
      </c>
      <c r="C14" s="11" t="s">
        <v>25</v>
      </c>
      <c r="D14" s="11" t="s">
        <v>102</v>
      </c>
      <c r="E14" s="11" t="s">
        <v>60</v>
      </c>
      <c r="F14" s="11" t="s">
        <v>61</v>
      </c>
      <c r="G14" s="11" t="s">
        <v>78</v>
      </c>
      <c r="H14" s="11" t="s">
        <v>62</v>
      </c>
      <c r="I14" s="26"/>
      <c r="J14" s="39">
        <f t="shared" si="0"/>
        <v>762.28250000000003</v>
      </c>
      <c r="K14" s="16">
        <v>6.2</v>
      </c>
      <c r="L14" s="16">
        <v>2.2999999999999998</v>
      </c>
      <c r="M14" s="16">
        <v>2.2713000000000001</v>
      </c>
      <c r="N14" s="16">
        <v>2.2000000000000002</v>
      </c>
      <c r="O14" s="17"/>
      <c r="P14" s="17"/>
      <c r="Q14" s="27">
        <v>238</v>
      </c>
      <c r="R14" s="42"/>
    </row>
    <row r="15" spans="1:21" s="19" customFormat="1" ht="55.5" customHeight="1" thickBot="1">
      <c r="A15" s="43"/>
      <c r="B15" s="44"/>
      <c r="C15" s="44"/>
      <c r="D15" s="103" t="s">
        <v>63</v>
      </c>
      <c r="E15" s="104"/>
      <c r="F15" s="104"/>
      <c r="G15" s="105"/>
      <c r="H15" s="45"/>
      <c r="I15" s="46"/>
      <c r="J15" s="47"/>
      <c r="K15" s="47"/>
      <c r="L15" s="47"/>
      <c r="M15" s="48"/>
      <c r="N15" s="48"/>
      <c r="O15" s="48"/>
      <c r="P15" s="67"/>
      <c r="Q15" s="68"/>
      <c r="R15" s="42"/>
    </row>
    <row r="16" spans="1:21" s="19" customFormat="1" ht="55.5" customHeight="1">
      <c r="A16" s="124" t="s">
        <v>103</v>
      </c>
      <c r="B16" s="125"/>
      <c r="C16" s="125"/>
      <c r="D16" s="125"/>
      <c r="E16" s="125"/>
      <c r="F16" s="125"/>
      <c r="G16" s="125"/>
      <c r="H16" s="125"/>
      <c r="I16" s="125"/>
      <c r="J16" s="125"/>
      <c r="K16" s="125"/>
      <c r="L16" s="125"/>
      <c r="M16" s="125"/>
      <c r="N16" s="125"/>
      <c r="O16" s="125"/>
      <c r="P16" s="125"/>
      <c r="Q16" s="126"/>
      <c r="R16" s="42"/>
    </row>
    <row r="17" spans="1:18" s="19" customFormat="1" ht="55.5" customHeight="1">
      <c r="A17" s="117"/>
      <c r="B17" s="118"/>
      <c r="C17" s="118"/>
      <c r="D17" s="118"/>
      <c r="E17" s="118"/>
      <c r="F17" s="118"/>
      <c r="G17" s="118"/>
      <c r="H17" s="118"/>
      <c r="I17" s="118"/>
      <c r="J17" s="118"/>
      <c r="K17" s="118"/>
      <c r="L17" s="118"/>
      <c r="M17" s="118"/>
      <c r="N17" s="118"/>
      <c r="O17" s="118"/>
      <c r="P17" s="118"/>
      <c r="Q17" s="119"/>
      <c r="R17" s="42"/>
    </row>
    <row r="18" spans="1:18" s="19" customFormat="1" ht="55.5" customHeight="1">
      <c r="A18" s="117"/>
      <c r="B18" s="118"/>
      <c r="C18" s="118"/>
      <c r="D18" s="118"/>
      <c r="E18" s="118"/>
      <c r="F18" s="118"/>
      <c r="G18" s="118"/>
      <c r="H18" s="118"/>
      <c r="I18" s="118"/>
      <c r="J18" s="118"/>
      <c r="K18" s="118"/>
      <c r="L18" s="118"/>
      <c r="M18" s="118"/>
      <c r="N18" s="118"/>
      <c r="O18" s="118"/>
      <c r="P18" s="118"/>
      <c r="Q18" s="119"/>
      <c r="R18" s="42"/>
    </row>
    <row r="19" spans="1:18" s="19" customFormat="1" ht="55.5" customHeight="1">
      <c r="A19" s="117"/>
      <c r="B19" s="118"/>
      <c r="C19" s="118"/>
      <c r="D19" s="118"/>
      <c r="E19" s="118"/>
      <c r="F19" s="118"/>
      <c r="G19" s="118"/>
      <c r="H19" s="118"/>
      <c r="I19" s="118"/>
      <c r="J19" s="118"/>
      <c r="K19" s="118"/>
      <c r="L19" s="118"/>
      <c r="M19" s="118"/>
      <c r="N19" s="118"/>
      <c r="O19" s="118"/>
      <c r="P19" s="118"/>
      <c r="Q19" s="119"/>
      <c r="R19" s="42"/>
    </row>
    <row r="20" spans="1:18" s="19" customFormat="1" ht="55.5" customHeight="1">
      <c r="A20" s="117"/>
      <c r="B20" s="118"/>
      <c r="C20" s="118"/>
      <c r="D20" s="118"/>
      <c r="E20" s="118"/>
      <c r="F20" s="118"/>
      <c r="G20" s="118"/>
      <c r="H20" s="118"/>
      <c r="I20" s="118"/>
      <c r="J20" s="118"/>
      <c r="K20" s="118"/>
      <c r="L20" s="118"/>
      <c r="M20" s="118"/>
      <c r="N20" s="118"/>
      <c r="O20" s="118"/>
      <c r="P20" s="118"/>
      <c r="Q20" s="119"/>
      <c r="R20" s="42"/>
    </row>
    <row r="21" spans="1:18" s="19" customFormat="1" ht="55.5" customHeight="1">
      <c r="A21" s="117"/>
      <c r="B21" s="118"/>
      <c r="C21" s="118"/>
      <c r="D21" s="118"/>
      <c r="E21" s="118"/>
      <c r="F21" s="118"/>
      <c r="G21" s="118"/>
      <c r="H21" s="118"/>
      <c r="I21" s="118"/>
      <c r="J21" s="118"/>
      <c r="K21" s="118"/>
      <c r="L21" s="118"/>
      <c r="M21" s="118"/>
      <c r="N21" s="118"/>
      <c r="O21" s="118"/>
      <c r="P21" s="118"/>
      <c r="Q21" s="119"/>
      <c r="R21" s="42"/>
    </row>
    <row r="22" spans="1:18" s="42" customFormat="1" ht="55.5" customHeight="1">
      <c r="A22" s="117"/>
      <c r="B22" s="118"/>
      <c r="C22" s="118"/>
      <c r="D22" s="118"/>
      <c r="E22" s="118"/>
      <c r="F22" s="118"/>
      <c r="G22" s="118"/>
      <c r="H22" s="118"/>
      <c r="I22" s="118"/>
      <c r="J22" s="118"/>
      <c r="K22" s="118"/>
      <c r="L22" s="118"/>
      <c r="M22" s="118"/>
      <c r="N22" s="118"/>
      <c r="O22" s="118"/>
      <c r="P22" s="118"/>
      <c r="Q22" s="119"/>
    </row>
    <row r="23" spans="1:18" s="50" customFormat="1" ht="48" customHeight="1">
      <c r="A23" s="117"/>
      <c r="B23" s="118"/>
      <c r="C23" s="118"/>
      <c r="D23" s="118"/>
      <c r="E23" s="118"/>
      <c r="F23" s="118"/>
      <c r="G23" s="118"/>
      <c r="H23" s="118"/>
      <c r="I23" s="118"/>
      <c r="J23" s="118"/>
      <c r="K23" s="118"/>
      <c r="L23" s="118"/>
      <c r="M23" s="118"/>
      <c r="N23" s="118"/>
      <c r="O23" s="118"/>
      <c r="P23" s="118"/>
      <c r="Q23" s="119"/>
    </row>
    <row r="24" spans="1:18" s="54" customFormat="1" ht="45" customHeight="1">
      <c r="A24" s="123"/>
      <c r="B24" s="118"/>
      <c r="C24" s="118"/>
      <c r="D24" s="118"/>
      <c r="E24" s="118"/>
      <c r="F24" s="118"/>
      <c r="G24" s="118"/>
      <c r="H24" s="118"/>
      <c r="I24" s="118"/>
      <c r="J24" s="118"/>
      <c r="K24" s="118"/>
      <c r="L24" s="118"/>
      <c r="M24" s="118"/>
      <c r="N24" s="118"/>
      <c r="O24" s="118"/>
      <c r="P24" s="118"/>
      <c r="Q24" s="119"/>
    </row>
    <row r="25" spans="1:18" s="54" customFormat="1" ht="45" customHeight="1">
      <c r="A25" s="117"/>
      <c r="B25" s="118"/>
      <c r="C25" s="118"/>
      <c r="D25" s="118"/>
      <c r="E25" s="118"/>
      <c r="F25" s="118"/>
      <c r="G25" s="118"/>
      <c r="H25" s="118"/>
      <c r="I25" s="118"/>
      <c r="J25" s="118"/>
      <c r="K25" s="118"/>
      <c r="L25" s="118"/>
      <c r="M25" s="118"/>
      <c r="N25" s="118"/>
      <c r="O25" s="118"/>
      <c r="P25" s="118"/>
      <c r="Q25" s="119"/>
    </row>
    <row r="26" spans="1:18" s="54" customFormat="1" ht="45" customHeight="1">
      <c r="A26" s="117"/>
      <c r="B26" s="118"/>
      <c r="C26" s="118"/>
      <c r="D26" s="118"/>
      <c r="E26" s="118"/>
      <c r="F26" s="118"/>
      <c r="G26" s="118"/>
      <c r="H26" s="118"/>
      <c r="I26" s="118"/>
      <c r="J26" s="118"/>
      <c r="K26" s="118"/>
      <c r="L26" s="118"/>
      <c r="M26" s="118"/>
      <c r="N26" s="118"/>
      <c r="O26" s="118"/>
      <c r="P26" s="118"/>
      <c r="Q26" s="119"/>
    </row>
    <row r="27" spans="1:18" s="54" customFormat="1" ht="45" customHeight="1">
      <c r="A27" s="117"/>
      <c r="B27" s="118"/>
      <c r="C27" s="118"/>
      <c r="D27" s="118"/>
      <c r="E27" s="118"/>
      <c r="F27" s="118"/>
      <c r="G27" s="118"/>
      <c r="H27" s="118"/>
      <c r="I27" s="118"/>
      <c r="J27" s="118"/>
      <c r="K27" s="118"/>
      <c r="L27" s="118"/>
      <c r="M27" s="118"/>
      <c r="N27" s="118"/>
      <c r="O27" s="118"/>
      <c r="P27" s="118"/>
      <c r="Q27" s="119"/>
    </row>
    <row r="28" spans="1:18" s="54" customFormat="1" ht="45" customHeight="1">
      <c r="A28" s="117"/>
      <c r="B28" s="118"/>
      <c r="C28" s="118"/>
      <c r="D28" s="118"/>
      <c r="E28" s="118"/>
      <c r="F28" s="118"/>
      <c r="G28" s="118"/>
      <c r="H28" s="118"/>
      <c r="I28" s="118"/>
      <c r="J28" s="118"/>
      <c r="K28" s="118"/>
      <c r="L28" s="118"/>
      <c r="M28" s="118"/>
      <c r="N28" s="118"/>
      <c r="O28" s="118"/>
      <c r="P28" s="118"/>
      <c r="Q28" s="119"/>
    </row>
    <row r="29" spans="1:18" s="54" customFormat="1" ht="45" customHeight="1" thickBot="1">
      <c r="A29" s="120"/>
      <c r="B29" s="121"/>
      <c r="C29" s="121"/>
      <c r="D29" s="121"/>
      <c r="E29" s="121"/>
      <c r="F29" s="121"/>
      <c r="G29" s="121"/>
      <c r="H29" s="121"/>
      <c r="I29" s="121"/>
      <c r="J29" s="121"/>
      <c r="K29" s="121"/>
      <c r="L29" s="121"/>
      <c r="M29" s="121"/>
      <c r="N29" s="121"/>
      <c r="O29" s="121"/>
      <c r="P29" s="121"/>
      <c r="Q29" s="122"/>
    </row>
    <row r="30" spans="1:18" s="59" customFormat="1" ht="45" customHeight="1">
      <c r="A30" s="60"/>
      <c r="B30" s="61"/>
      <c r="C30" s="62"/>
      <c r="D30" s="63"/>
      <c r="E30" s="63"/>
      <c r="F30" s="62"/>
      <c r="G30" s="62"/>
      <c r="H30" s="62"/>
      <c r="I30" s="62"/>
      <c r="J30" s="64"/>
      <c r="K30" s="64"/>
      <c r="L30" s="65"/>
      <c r="M30" s="65"/>
      <c r="N30" s="65"/>
      <c r="O30" s="65"/>
      <c r="P30" s="65"/>
      <c r="Q30" s="65"/>
    </row>
    <row r="31" spans="1:18" s="54" customFormat="1" ht="45" customHeight="1">
      <c r="A31" s="60"/>
      <c r="B31" s="61"/>
      <c r="C31" s="62"/>
      <c r="D31" s="63"/>
      <c r="E31" s="63"/>
      <c r="F31" s="62"/>
      <c r="G31" s="62"/>
      <c r="H31" s="62"/>
      <c r="I31" s="62"/>
      <c r="J31" s="64"/>
      <c r="K31" s="64"/>
      <c r="L31" s="65"/>
      <c r="M31" s="65"/>
      <c r="N31" s="65"/>
      <c r="O31" s="65"/>
      <c r="P31" s="65"/>
      <c r="Q31" s="65"/>
    </row>
    <row r="32" spans="1:18" s="54" customFormat="1" ht="45" customHeight="1">
      <c r="A32" s="60"/>
      <c r="B32" s="61"/>
      <c r="C32" s="62"/>
      <c r="D32" s="63"/>
      <c r="E32" s="63"/>
      <c r="F32" s="62"/>
      <c r="G32" s="62"/>
      <c r="H32" s="62"/>
      <c r="I32" s="62"/>
      <c r="J32" s="64"/>
      <c r="K32" s="64"/>
      <c r="L32" s="65"/>
      <c r="M32" s="65"/>
      <c r="N32" s="65"/>
      <c r="O32" s="65"/>
      <c r="P32" s="65"/>
      <c r="Q32" s="65"/>
    </row>
    <row r="33" spans="1:17" s="54" customFormat="1" ht="45" customHeight="1">
      <c r="A33" s="60"/>
      <c r="B33" s="61"/>
      <c r="C33" s="62"/>
      <c r="D33" s="63"/>
      <c r="E33" s="63"/>
      <c r="F33" s="62"/>
      <c r="G33" s="62"/>
      <c r="H33" s="62"/>
      <c r="I33" s="62"/>
      <c r="J33" s="64"/>
      <c r="K33" s="64"/>
      <c r="L33" s="65"/>
      <c r="M33" s="65"/>
      <c r="N33" s="65"/>
      <c r="O33" s="65"/>
      <c r="P33" s="65"/>
      <c r="Q33" s="65"/>
    </row>
    <row r="34" spans="1:17" s="54" customFormat="1" ht="45" customHeight="1">
      <c r="A34" s="60"/>
      <c r="B34" s="61"/>
      <c r="C34" s="62"/>
      <c r="D34" s="63"/>
      <c r="E34" s="63"/>
      <c r="F34" s="62"/>
      <c r="G34" s="62"/>
      <c r="H34" s="62"/>
      <c r="I34" s="62"/>
      <c r="J34" s="64"/>
      <c r="K34" s="64"/>
      <c r="L34" s="65"/>
      <c r="M34" s="65"/>
      <c r="N34" s="65"/>
      <c r="O34" s="65"/>
      <c r="P34" s="65"/>
      <c r="Q34" s="65"/>
    </row>
    <row r="35" spans="1:17" s="59" customFormat="1" ht="45" customHeight="1">
      <c r="A35" s="60"/>
      <c r="B35" s="61"/>
      <c r="C35" s="62"/>
      <c r="D35" s="63"/>
      <c r="E35" s="63"/>
      <c r="F35" s="62"/>
      <c r="G35" s="62"/>
      <c r="H35" s="62"/>
      <c r="I35" s="62"/>
      <c r="J35" s="64"/>
      <c r="K35" s="64"/>
      <c r="L35" s="65"/>
      <c r="M35" s="65"/>
      <c r="N35" s="65"/>
      <c r="O35" s="65"/>
      <c r="P35" s="65"/>
      <c r="Q35" s="65"/>
    </row>
    <row r="36" spans="1:17" ht="37.5" customHeight="1"/>
    <row r="37" spans="1:17" ht="18.75" customHeight="1"/>
    <row r="66" spans="10:10" ht="5.7" customHeight="1">
      <c r="J66" s="52"/>
    </row>
  </sheetData>
  <mergeCells count="16">
    <mergeCell ref="A19:Q19"/>
    <mergeCell ref="D1:G1"/>
    <mergeCell ref="D15:G15"/>
    <mergeCell ref="A16:Q16"/>
    <mergeCell ref="A17:Q17"/>
    <mergeCell ref="A18:Q18"/>
    <mergeCell ref="A26:Q26"/>
    <mergeCell ref="A27:Q27"/>
    <mergeCell ref="A28:Q28"/>
    <mergeCell ref="A29:Q29"/>
    <mergeCell ref="A20:Q20"/>
    <mergeCell ref="A21:Q21"/>
    <mergeCell ref="A22:Q22"/>
    <mergeCell ref="A23:Q23"/>
    <mergeCell ref="A24:Q24"/>
    <mergeCell ref="A25:Q25"/>
  </mergeCells>
  <phoneticPr fontId="4" type="noConversion"/>
  <printOptions horizontalCentered="1" verticalCentered="1"/>
  <pageMargins left="0.15748031496062992" right="1.0629921259842521" top="0.62992125984251968" bottom="0.31496062992125984" header="0.11811023622047245" footer="0.11811023622047245"/>
  <pageSetup paperSize="9" scale="33" orientation="landscape" r:id="rId1"/>
  <headerFooter alignWithMargins="0">
    <oddHeader>&amp;L&amp;16全順餐盒食品工廠電話:03-9233599FAX:03-9226373&amp;C&amp;22 &amp;24 &amp;36 110年1月份南安國中素食菜單&amp;R&amp;16產品責任險六千萬元整衛生署通過HACCP認證104號
&amp;"新細明體,粗體"&amp;17本廠供應豬肉皆使用國產豬</oddHeader>
    <oddFooter>&amp;L&amp;18烹飪技術指導 :  游文豪&amp;C&amp;18營養師  :  李丞家      吳翠函&amp;R&amp;18消費者申訴專線:03-9223019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2</vt:i4>
      </vt:variant>
      <vt:variant>
        <vt:lpstr>已命名的範圍</vt:lpstr>
      </vt:variant>
      <vt:variant>
        <vt:i4>2</vt:i4>
      </vt:variant>
    </vt:vector>
  </HeadingPairs>
  <TitlesOfParts>
    <vt:vector size="4" baseType="lpstr">
      <vt:lpstr>葷食(國中) </vt:lpstr>
      <vt:lpstr>素食(國中)</vt:lpstr>
      <vt:lpstr>'素食(國中)'!Print_Area</vt:lpstr>
      <vt:lpstr>'葷食(國中) '!Print_Area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sroer</dc:creator>
  <cp:lastModifiedBy>USER</cp:lastModifiedBy>
  <dcterms:created xsi:type="dcterms:W3CDTF">2020-12-21T05:54:59Z</dcterms:created>
  <dcterms:modified xsi:type="dcterms:W3CDTF">2020-12-24T07:14:18Z</dcterms:modified>
</cp:coreProperties>
</file>